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s.accenture.com/sites/PMO7972/Shared Documents/General/myTIM_PNX インプット用/202410/1001/"/>
    </mc:Choice>
  </mc:AlternateContent>
  <xr:revisionPtr revIDLastSave="0" documentId="8_{76829FC3-B363-4947-8A42-19FCF9AA0E3B}" xr6:coauthVersionLast="47" xr6:coauthVersionMax="47" xr10:uidLastSave="{00000000-0000-0000-0000-000000000000}"/>
  <bookViews>
    <workbookView xWindow="-110" yWindow="-110" windowWidth="19420" windowHeight="11500" tabRatio="853" firstSheet="2" activeTab="2" xr2:uid="{00000000-000D-0000-FFFF-FFFF00000000}"/>
  </bookViews>
  <sheets>
    <sheet name="Check Sheet" sheetId="398" state="hidden" r:id="rId1"/>
    <sheet name="TL List" sheetId="490" state="hidden" r:id="rId2"/>
    <sheet name="myTIM_Attendance" sheetId="488" r:id="rId3"/>
    <sheet name="Sheet2" sheetId="492" state="hidden" r:id="rId4"/>
    <sheet name="For Vlookup" sheetId="397" state="hidden" r:id="rId5"/>
    <sheet name="Check用" sheetId="485" state="hidden" r:id="rId6"/>
    <sheet name="ドラフト" sheetId="486" state="hidden" r:id="rId7"/>
    <sheet name="Sheet1" sheetId="493" state="hidden" r:id="rId8"/>
    <sheet name="休日出勤リスト" sheetId="442" state="hidden" r:id="rId9"/>
  </sheets>
  <definedNames>
    <definedName name="_xlnm._FilterDatabase" localSheetId="5" hidden="1">Check用!$A$1:$C$233</definedName>
    <definedName name="_xlnm._FilterDatabase" localSheetId="4" hidden="1">'For Vlookup'!$A$1:$D$230</definedName>
    <definedName name="_xlnm._FilterDatabase" localSheetId="2" hidden="1">myTIM_Attendance!$A$3:$C$3</definedName>
    <definedName name="_xlnm._FilterDatabase" localSheetId="7" hidden="1">Sheet1!$A$1:$B$423</definedName>
    <definedName name="_xlnm._FilterDatabase" localSheetId="1" hidden="1">'TL List'!$A$2:$G$223</definedName>
    <definedName name="_xlnm._FilterDatabase" localSheetId="6" hidden="1">ドラフト!$A$4:$AG$4</definedName>
    <definedName name="_xlnm._FilterDatabase" localSheetId="8" hidden="1">休日出勤リスト!$A$2:$H$6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6" i="488" l="1"/>
  <c r="C426" i="488" l="1"/>
  <c r="C424" i="488"/>
  <c r="C422" i="488"/>
  <c r="C420" i="488"/>
  <c r="C418" i="488"/>
  <c r="C416" i="488"/>
  <c r="C414" i="488"/>
  <c r="C412" i="488"/>
  <c r="C410" i="488"/>
  <c r="C408" i="488"/>
  <c r="C406" i="488"/>
  <c r="C404" i="488"/>
  <c r="C402" i="488"/>
  <c r="C400" i="488"/>
  <c r="C398" i="488"/>
  <c r="C396" i="488"/>
  <c r="C394" i="488"/>
  <c r="C392" i="488"/>
  <c r="C390" i="488"/>
  <c r="C388" i="488"/>
  <c r="C386" i="488"/>
  <c r="C384" i="488"/>
  <c r="C366" i="488"/>
  <c r="C368" i="488"/>
  <c r="C370" i="488"/>
  <c r="C372" i="488"/>
  <c r="C374" i="488"/>
  <c r="C376" i="488"/>
  <c r="C378" i="488"/>
  <c r="C380" i="488"/>
  <c r="C382" i="488"/>
  <c r="C348" i="488"/>
  <c r="C350" i="488"/>
  <c r="C352" i="488"/>
  <c r="C354" i="488"/>
  <c r="C356" i="488"/>
  <c r="C358" i="488"/>
  <c r="C360" i="488"/>
  <c r="C362" i="488"/>
  <c r="C364" i="488"/>
  <c r="C332" i="488"/>
  <c r="C334" i="488"/>
  <c r="C336" i="488"/>
  <c r="C338" i="488"/>
  <c r="C340" i="488"/>
  <c r="C342" i="488"/>
  <c r="C344" i="488"/>
  <c r="C346" i="488"/>
  <c r="C330" i="488"/>
  <c r="C316" i="488"/>
  <c r="C318" i="488"/>
  <c r="C320" i="488"/>
  <c r="C322" i="488"/>
  <c r="C324" i="488"/>
  <c r="C328" i="488"/>
  <c r="C314" i="488"/>
  <c r="C312" i="488"/>
  <c r="C310" i="488"/>
  <c r="C308" i="488"/>
  <c r="C306" i="488"/>
  <c r="C304" i="488"/>
  <c r="C302" i="488"/>
  <c r="C300" i="488"/>
  <c r="C298" i="488"/>
  <c r="C296" i="488"/>
  <c r="C282" i="488"/>
  <c r="C284" i="488"/>
  <c r="C286" i="488"/>
  <c r="C288" i="488"/>
  <c r="C290" i="488"/>
  <c r="C292" i="488"/>
  <c r="C294" i="488"/>
  <c r="C280" i="488"/>
  <c r="C278" i="488"/>
  <c r="C276" i="488"/>
  <c r="C274" i="488"/>
  <c r="C272" i="488"/>
  <c r="C270" i="488"/>
  <c r="C268" i="488"/>
  <c r="C266" i="488"/>
  <c r="C264" i="488"/>
  <c r="C262" i="488"/>
  <c r="C260" i="488"/>
  <c r="C258" i="488"/>
  <c r="C256" i="488"/>
  <c r="C254" i="488"/>
  <c r="C252" i="488"/>
  <c r="C250" i="488"/>
  <c r="C248" i="488"/>
  <c r="C246" i="488"/>
  <c r="C244" i="488"/>
  <c r="C242" i="488"/>
  <c r="C240" i="488"/>
  <c r="C238" i="488" l="1"/>
  <c r="C236" i="488"/>
  <c r="C234" i="488"/>
  <c r="C232" i="488"/>
  <c r="C230" i="488"/>
  <c r="C228" i="488"/>
  <c r="C226" i="488"/>
  <c r="C224" i="488"/>
  <c r="C222" i="488"/>
  <c r="C220" i="488"/>
  <c r="C204" i="488"/>
  <c r="C206" i="488"/>
  <c r="C208" i="488"/>
  <c r="C210" i="488"/>
  <c r="C212" i="488"/>
  <c r="C214" i="488"/>
  <c r="C216" i="488"/>
  <c r="C218" i="488"/>
  <c r="C190" i="488" l="1"/>
  <c r="C192" i="488"/>
  <c r="C194" i="488"/>
  <c r="C196" i="488"/>
  <c r="C198" i="488"/>
  <c r="C200" i="488"/>
  <c r="C202" i="488"/>
  <c r="C188" i="488" l="1"/>
  <c r="C186" i="488"/>
  <c r="C184" i="488"/>
  <c r="C182" i="488"/>
  <c r="C180" i="488"/>
  <c r="B3" i="493"/>
  <c r="B4" i="493"/>
  <c r="B5" i="493"/>
  <c r="B6" i="493"/>
  <c r="B7" i="493"/>
  <c r="B8" i="493"/>
  <c r="B9" i="493"/>
  <c r="B10" i="493"/>
  <c r="B11" i="493"/>
  <c r="B12" i="493"/>
  <c r="B13" i="493"/>
  <c r="B14" i="493"/>
  <c r="B15" i="493"/>
  <c r="B16" i="493"/>
  <c r="B17" i="493"/>
  <c r="B18" i="493"/>
  <c r="B19" i="493"/>
  <c r="B20" i="493"/>
  <c r="B21" i="493"/>
  <c r="B22" i="493"/>
  <c r="B23" i="493"/>
  <c r="B24" i="493"/>
  <c r="B25" i="493"/>
  <c r="B26" i="493"/>
  <c r="B27" i="493"/>
  <c r="B28" i="493"/>
  <c r="B29" i="493"/>
  <c r="B30" i="493"/>
  <c r="B31" i="493"/>
  <c r="B32" i="493"/>
  <c r="B33" i="493"/>
  <c r="B34" i="493"/>
  <c r="B35" i="493"/>
  <c r="B36" i="493"/>
  <c r="B37" i="493"/>
  <c r="B38" i="493"/>
  <c r="B39" i="493"/>
  <c r="B40" i="493"/>
  <c r="B41" i="493"/>
  <c r="B42" i="493"/>
  <c r="B43" i="493"/>
  <c r="B44" i="493"/>
  <c r="B45" i="493"/>
  <c r="B46" i="493"/>
  <c r="B47" i="493"/>
  <c r="B48" i="493"/>
  <c r="B49" i="493"/>
  <c r="B50" i="493"/>
  <c r="B51" i="493"/>
  <c r="B52" i="493"/>
  <c r="B53" i="493"/>
  <c r="B54" i="493"/>
  <c r="B55" i="493"/>
  <c r="B56" i="493"/>
  <c r="B57" i="493"/>
  <c r="B58" i="493"/>
  <c r="B59" i="493"/>
  <c r="B60" i="493"/>
  <c r="B61" i="493"/>
  <c r="B62" i="493"/>
  <c r="B63" i="493"/>
  <c r="B64" i="493"/>
  <c r="B65" i="493"/>
  <c r="B66" i="493"/>
  <c r="B67" i="493"/>
  <c r="B68" i="493"/>
  <c r="B69" i="493"/>
  <c r="B70" i="493"/>
  <c r="B71" i="493"/>
  <c r="B72" i="493"/>
  <c r="B73" i="493"/>
  <c r="B74" i="493"/>
  <c r="B75" i="493"/>
  <c r="B76" i="493"/>
  <c r="B77" i="493"/>
  <c r="B78" i="493"/>
  <c r="B79" i="493"/>
  <c r="B80" i="493"/>
  <c r="B81" i="493"/>
  <c r="B82" i="493"/>
  <c r="B83" i="493"/>
  <c r="B84" i="493"/>
  <c r="B85" i="493"/>
  <c r="B86" i="493"/>
  <c r="B87" i="493"/>
  <c r="B88" i="493"/>
  <c r="B89" i="493"/>
  <c r="B90" i="493"/>
  <c r="B91" i="493"/>
  <c r="B92" i="493"/>
  <c r="B93" i="493"/>
  <c r="B94" i="493"/>
  <c r="B95" i="493"/>
  <c r="B96" i="493"/>
  <c r="B97" i="493"/>
  <c r="B98" i="493"/>
  <c r="B99" i="493"/>
  <c r="B100" i="493"/>
  <c r="B101" i="493"/>
  <c r="B102" i="493"/>
  <c r="B103" i="493"/>
  <c r="B104" i="493"/>
  <c r="B105" i="493"/>
  <c r="B106" i="493"/>
  <c r="B107" i="493"/>
  <c r="B108" i="493"/>
  <c r="B109" i="493"/>
  <c r="B110" i="493"/>
  <c r="B111" i="493"/>
  <c r="B112" i="493"/>
  <c r="B113" i="493"/>
  <c r="B114" i="493"/>
  <c r="B115" i="493"/>
  <c r="B116" i="493"/>
  <c r="B117" i="493"/>
  <c r="B118" i="493"/>
  <c r="B119" i="493"/>
  <c r="B120" i="493"/>
  <c r="B121" i="493"/>
  <c r="B122" i="493"/>
  <c r="B123" i="493"/>
  <c r="B124" i="493"/>
  <c r="B125" i="493"/>
  <c r="B126" i="493"/>
  <c r="B127" i="493"/>
  <c r="B128" i="493"/>
  <c r="B129" i="493"/>
  <c r="B130" i="493"/>
  <c r="B131" i="493"/>
  <c r="B132" i="493"/>
  <c r="B133" i="493"/>
  <c r="B134" i="493"/>
  <c r="B135" i="493"/>
  <c r="B136" i="493"/>
  <c r="B137" i="493"/>
  <c r="B138" i="493"/>
  <c r="B139" i="493"/>
  <c r="B140" i="493"/>
  <c r="B141" i="493"/>
  <c r="B142" i="493"/>
  <c r="B143" i="493"/>
  <c r="B144" i="493"/>
  <c r="B145" i="493"/>
  <c r="B146" i="493"/>
  <c r="B147" i="493"/>
  <c r="B148" i="493"/>
  <c r="B149" i="493"/>
  <c r="B150" i="493"/>
  <c r="B151" i="493"/>
  <c r="B152" i="493"/>
  <c r="B153" i="493"/>
  <c r="B154" i="493"/>
  <c r="B155" i="493"/>
  <c r="B156" i="493"/>
  <c r="B157" i="493"/>
  <c r="B158" i="493"/>
  <c r="B159" i="493"/>
  <c r="B160" i="493"/>
  <c r="B161" i="493"/>
  <c r="B162" i="493"/>
  <c r="B163" i="493"/>
  <c r="B164" i="493"/>
  <c r="B165" i="493"/>
  <c r="B166" i="493"/>
  <c r="B167" i="493"/>
  <c r="B168" i="493"/>
  <c r="B169" i="493"/>
  <c r="B170" i="493"/>
  <c r="B171" i="493"/>
  <c r="B172" i="493"/>
  <c r="B173" i="493"/>
  <c r="B174" i="493"/>
  <c r="B175" i="493"/>
  <c r="B176" i="493"/>
  <c r="B177" i="493"/>
  <c r="B178" i="493"/>
  <c r="B179" i="493"/>
  <c r="B180" i="493"/>
  <c r="B181" i="493"/>
  <c r="B182" i="493"/>
  <c r="B183" i="493"/>
  <c r="B184" i="493"/>
  <c r="B185" i="493"/>
  <c r="B186" i="493"/>
  <c r="B187" i="493"/>
  <c r="B188" i="493"/>
  <c r="B189" i="493"/>
  <c r="B190" i="493"/>
  <c r="B191" i="493"/>
  <c r="B192" i="493"/>
  <c r="B193" i="493"/>
  <c r="B194" i="493"/>
  <c r="B195" i="493"/>
  <c r="B196" i="493"/>
  <c r="B197" i="493"/>
  <c r="B198" i="493"/>
  <c r="B199" i="493"/>
  <c r="B200" i="493"/>
  <c r="B201" i="493"/>
  <c r="B202" i="493"/>
  <c r="B203" i="493"/>
  <c r="B204" i="493"/>
  <c r="B205" i="493"/>
  <c r="B206" i="493"/>
  <c r="B207" i="493"/>
  <c r="B208" i="493"/>
  <c r="B209" i="493"/>
  <c r="B210" i="493"/>
  <c r="B211" i="493"/>
  <c r="B212" i="493"/>
  <c r="B213" i="493"/>
  <c r="B214" i="493"/>
  <c r="B215" i="493"/>
  <c r="B216" i="493"/>
  <c r="B217" i="493"/>
  <c r="B218" i="493"/>
  <c r="B219" i="493"/>
  <c r="B220" i="493"/>
  <c r="B221" i="493"/>
  <c r="B222" i="493"/>
  <c r="B223" i="493"/>
  <c r="B224" i="493"/>
  <c r="B225" i="493"/>
  <c r="B226" i="493"/>
  <c r="B227" i="493"/>
  <c r="B228" i="493"/>
  <c r="B229" i="493"/>
  <c r="B230" i="493"/>
  <c r="B231" i="493"/>
  <c r="B232" i="493"/>
  <c r="B233" i="493"/>
  <c r="B234" i="493"/>
  <c r="B235" i="493"/>
  <c r="B236" i="493"/>
  <c r="B237" i="493"/>
  <c r="B238" i="493"/>
  <c r="B239" i="493"/>
  <c r="B240" i="493"/>
  <c r="B241" i="493"/>
  <c r="B242" i="493"/>
  <c r="B243" i="493"/>
  <c r="B244" i="493"/>
  <c r="B245" i="493"/>
  <c r="B246" i="493"/>
  <c r="B247" i="493"/>
  <c r="B248" i="493"/>
  <c r="B249" i="493"/>
  <c r="B250" i="493"/>
  <c r="B251" i="493"/>
  <c r="B252" i="493"/>
  <c r="B253" i="493"/>
  <c r="B254" i="493"/>
  <c r="B255" i="493"/>
  <c r="B256" i="493"/>
  <c r="B257" i="493"/>
  <c r="B258" i="493"/>
  <c r="B259" i="493"/>
  <c r="B260" i="493"/>
  <c r="B261" i="493"/>
  <c r="B262" i="493"/>
  <c r="B263" i="493"/>
  <c r="B264" i="493"/>
  <c r="B265" i="493"/>
  <c r="B266" i="493"/>
  <c r="B267" i="493"/>
  <c r="B268" i="493"/>
  <c r="B269" i="493"/>
  <c r="B270" i="493"/>
  <c r="B271" i="493"/>
  <c r="B272" i="493"/>
  <c r="B273" i="493"/>
  <c r="B274" i="493"/>
  <c r="B275" i="493"/>
  <c r="B276" i="493"/>
  <c r="B277" i="493"/>
  <c r="B278" i="493"/>
  <c r="B279" i="493"/>
  <c r="B280" i="493"/>
  <c r="B281" i="493"/>
  <c r="B282" i="493"/>
  <c r="B283" i="493"/>
  <c r="B284" i="493"/>
  <c r="B285" i="493"/>
  <c r="B286" i="493"/>
  <c r="B287" i="493"/>
  <c r="B288" i="493"/>
  <c r="B289" i="493"/>
  <c r="B290" i="493"/>
  <c r="B291" i="493"/>
  <c r="B292" i="493"/>
  <c r="B293" i="493"/>
  <c r="B294" i="493"/>
  <c r="B295" i="493"/>
  <c r="B296" i="493"/>
  <c r="B297" i="493"/>
  <c r="B298" i="493"/>
  <c r="B299" i="493"/>
  <c r="B300" i="493"/>
  <c r="B301" i="493"/>
  <c r="B302" i="493"/>
  <c r="B303" i="493"/>
  <c r="B304" i="493"/>
  <c r="B305" i="493"/>
  <c r="B306" i="493"/>
  <c r="B307" i="493"/>
  <c r="B308" i="493"/>
  <c r="B309" i="493"/>
  <c r="B310" i="493"/>
  <c r="B311" i="493"/>
  <c r="B312" i="493"/>
  <c r="B313" i="493"/>
  <c r="B314" i="493"/>
  <c r="B315" i="493"/>
  <c r="B316" i="493"/>
  <c r="B317" i="493"/>
  <c r="B318" i="493"/>
  <c r="B319" i="493"/>
  <c r="B320" i="493"/>
  <c r="B321" i="493"/>
  <c r="B322" i="493"/>
  <c r="B323" i="493"/>
  <c r="B324" i="493"/>
  <c r="B325" i="493"/>
  <c r="B326" i="493"/>
  <c r="B327" i="493"/>
  <c r="B328" i="493"/>
  <c r="B329" i="493"/>
  <c r="B330" i="493"/>
  <c r="B331" i="493"/>
  <c r="B332" i="493"/>
  <c r="B333" i="493"/>
  <c r="B334" i="493"/>
  <c r="B335" i="493"/>
  <c r="B336" i="493"/>
  <c r="B337" i="493"/>
  <c r="B338" i="493"/>
  <c r="B339" i="493"/>
  <c r="B340" i="493"/>
  <c r="B341" i="493"/>
  <c r="B342" i="493"/>
  <c r="B343" i="493"/>
  <c r="B344" i="493"/>
  <c r="B345" i="493"/>
  <c r="B346" i="493"/>
  <c r="B347" i="493"/>
  <c r="B348" i="493"/>
  <c r="B349" i="493"/>
  <c r="B350" i="493"/>
  <c r="B351" i="493"/>
  <c r="B352" i="493"/>
  <c r="B353" i="493"/>
  <c r="B354" i="493"/>
  <c r="B355" i="493"/>
  <c r="B356" i="493"/>
  <c r="B357" i="493"/>
  <c r="B358" i="493"/>
  <c r="B359" i="493"/>
  <c r="B360" i="493"/>
  <c r="B361" i="493"/>
  <c r="B362" i="493"/>
  <c r="B363" i="493"/>
  <c r="B364" i="493"/>
  <c r="B365" i="493"/>
  <c r="B366" i="493"/>
  <c r="B367" i="493"/>
  <c r="B368" i="493"/>
  <c r="B369" i="493"/>
  <c r="B370" i="493"/>
  <c r="B371" i="493"/>
  <c r="B372" i="493"/>
  <c r="B373" i="493"/>
  <c r="B374" i="493"/>
  <c r="B375" i="493"/>
  <c r="B376" i="493"/>
  <c r="B377" i="493"/>
  <c r="B378" i="493"/>
  <c r="B379" i="493"/>
  <c r="B380" i="493"/>
  <c r="B381" i="493"/>
  <c r="B382" i="493"/>
  <c r="B383" i="493"/>
  <c r="B384" i="493"/>
  <c r="B385" i="493"/>
  <c r="B386" i="493"/>
  <c r="B387" i="493"/>
  <c r="B388" i="493"/>
  <c r="B389" i="493"/>
  <c r="B390" i="493"/>
  <c r="B391" i="493"/>
  <c r="B392" i="493"/>
  <c r="B393" i="493"/>
  <c r="B394" i="493"/>
  <c r="B395" i="493"/>
  <c r="B396" i="493"/>
  <c r="B397" i="493"/>
  <c r="B398" i="493"/>
  <c r="B399" i="493"/>
  <c r="B400" i="493"/>
  <c r="B401" i="493"/>
  <c r="B402" i="493"/>
  <c r="B403" i="493"/>
  <c r="B404" i="493"/>
  <c r="B405" i="493"/>
  <c r="B406" i="493"/>
  <c r="B407" i="493"/>
  <c r="B408" i="493"/>
  <c r="B409" i="493"/>
  <c r="B410" i="493"/>
  <c r="B411" i="493"/>
  <c r="B412" i="493"/>
  <c r="B413" i="493"/>
  <c r="B414" i="493"/>
  <c r="B415" i="493"/>
  <c r="B416" i="493"/>
  <c r="B417" i="493"/>
  <c r="B418" i="493"/>
  <c r="B419" i="493"/>
  <c r="B420" i="493"/>
  <c r="B421" i="493"/>
  <c r="B422" i="493"/>
  <c r="B423" i="493"/>
  <c r="B2" i="493"/>
  <c r="C170" i="488" l="1"/>
  <c r="C172" i="488"/>
  <c r="C174" i="488"/>
  <c r="C176" i="488"/>
  <c r="C178" i="488"/>
  <c r="C168" i="488"/>
  <c r="C166" i="488"/>
  <c r="C164" i="488"/>
  <c r="C162" i="488"/>
  <c r="C160" i="488"/>
  <c r="C158" i="488"/>
  <c r="C156" i="488"/>
  <c r="C154" i="488"/>
  <c r="C152" i="488"/>
  <c r="C150" i="488"/>
  <c r="C148" i="488"/>
  <c r="C146" i="488"/>
  <c r="C144" i="488"/>
  <c r="C142" i="488"/>
  <c r="C140" i="488"/>
  <c r="C138" i="488"/>
  <c r="C136" i="488"/>
  <c r="C134" i="488"/>
  <c r="C132" i="488"/>
  <c r="C130" i="488"/>
  <c r="C128" i="488"/>
  <c r="C126" i="488"/>
  <c r="C124" i="488"/>
  <c r="C122" i="488"/>
  <c r="C120" i="488"/>
  <c r="C118" i="488"/>
  <c r="C116" i="488"/>
  <c r="C114" i="488"/>
  <c r="C112" i="488"/>
  <c r="C110" i="488"/>
  <c r="C108" i="488"/>
  <c r="C106" i="488"/>
  <c r="C104" i="488"/>
  <c r="C102" i="488"/>
  <c r="C100" i="488"/>
  <c r="C98" i="488"/>
  <c r="C96" i="488"/>
  <c r="C94" i="488"/>
  <c r="C92" i="488"/>
  <c r="C90" i="488"/>
  <c r="C88" i="488"/>
  <c r="C86" i="488"/>
  <c r="C84" i="488"/>
  <c r="C82" i="488"/>
  <c r="C80" i="488"/>
  <c r="C78" i="488"/>
  <c r="C76" i="488"/>
  <c r="C74" i="488"/>
  <c r="C72" i="488"/>
  <c r="C70" i="488"/>
  <c r="C68" i="488"/>
  <c r="C66" i="488"/>
  <c r="C64" i="488"/>
  <c r="C62" i="488"/>
  <c r="C60" i="488"/>
  <c r="C58" i="488"/>
  <c r="C56" i="488"/>
  <c r="C54" i="488"/>
  <c r="C52" i="488"/>
  <c r="C50" i="488"/>
  <c r="C48" i="488"/>
  <c r="C46" i="488"/>
  <c r="C44" i="488"/>
  <c r="C42" i="488"/>
  <c r="C40" i="488"/>
  <c r="C38" i="488"/>
  <c r="C36" i="488"/>
  <c r="C34" i="488"/>
  <c r="C32" i="488"/>
  <c r="C30" i="488"/>
  <c r="C28" i="488"/>
  <c r="C26" i="488"/>
  <c r="C24" i="488"/>
  <c r="C22" i="488"/>
  <c r="C20" i="488"/>
  <c r="C18" i="488"/>
  <c r="C16" i="488"/>
  <c r="C14" i="488"/>
  <c r="C12" i="488"/>
  <c r="C10" i="488"/>
  <c r="C8" i="488"/>
  <c r="C6" i="488"/>
  <c r="C4" i="488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34" i="485"/>
  <c r="C35" i="485"/>
  <c r="C36" i="485"/>
  <c r="C37" i="485"/>
  <c r="C38" i="485"/>
  <c r="C39" i="485"/>
  <c r="C40" i="485"/>
  <c r="C41" i="485"/>
  <c r="C42" i="485"/>
  <c r="C43" i="485"/>
  <c r="C44" i="485"/>
  <c r="C45" i="485"/>
  <c r="C46" i="485"/>
  <c r="C47" i="485"/>
  <c r="C48" i="485"/>
  <c r="C49" i="485"/>
  <c r="C50" i="485"/>
  <c r="C51" i="485"/>
  <c r="C52" i="485"/>
  <c r="C53" i="485"/>
  <c r="C54" i="485"/>
  <c r="C55" i="485"/>
  <c r="C56" i="485"/>
  <c r="C57" i="485"/>
  <c r="C58" i="485"/>
  <c r="C59" i="485"/>
  <c r="C60" i="485"/>
  <c r="C61" i="485"/>
  <c r="C62" i="485"/>
  <c r="C63" i="485"/>
  <c r="C64" i="485"/>
  <c r="C65" i="485"/>
  <c r="C66" i="485"/>
  <c r="C67" i="485"/>
  <c r="C68" i="485"/>
  <c r="C69" i="485"/>
  <c r="C70" i="485"/>
  <c r="C71" i="485"/>
  <c r="C72" i="485"/>
  <c r="C73" i="485"/>
  <c r="C74" i="485"/>
  <c r="C75" i="485"/>
  <c r="C76" i="485"/>
  <c r="C77" i="485"/>
  <c r="C78" i="485"/>
  <c r="C79" i="485"/>
  <c r="C80" i="485"/>
  <c r="C81" i="485"/>
  <c r="C82" i="485"/>
  <c r="C83" i="485"/>
  <c r="C84" i="485"/>
  <c r="C85" i="485"/>
  <c r="C86" i="485"/>
  <c r="C87" i="485"/>
  <c r="C88" i="485"/>
  <c r="C89" i="485"/>
  <c r="C90" i="485"/>
  <c r="C91" i="485"/>
  <c r="C92" i="485"/>
  <c r="C93" i="485"/>
  <c r="C94" i="485"/>
  <c r="C95" i="485"/>
  <c r="C96" i="485"/>
  <c r="C97" i="485"/>
  <c r="C98" i="485"/>
  <c r="C99" i="485"/>
  <c r="C100" i="485"/>
  <c r="C101" i="485"/>
  <c r="C102" i="485"/>
  <c r="C103" i="485"/>
  <c r="C104" i="485"/>
  <c r="C105" i="485"/>
  <c r="C106" i="485"/>
  <c r="C107" i="485"/>
  <c r="C108" i="485"/>
  <c r="C109" i="485"/>
  <c r="C110" i="485"/>
  <c r="C111" i="485"/>
  <c r="C112" i="485"/>
  <c r="C113" i="485"/>
  <c r="C114" i="485"/>
  <c r="C115" i="485"/>
  <c r="C116" i="485"/>
  <c r="C117" i="485"/>
  <c r="C118" i="485"/>
  <c r="C119" i="485"/>
  <c r="C120" i="485"/>
  <c r="C121" i="485"/>
  <c r="C122" i="485"/>
  <c r="C123" i="485"/>
  <c r="C124" i="485"/>
  <c r="C125" i="485"/>
  <c r="C126" i="485"/>
  <c r="C127" i="485"/>
  <c r="C128" i="485"/>
  <c r="C129" i="485"/>
  <c r="C130" i="485"/>
  <c r="C131" i="485"/>
  <c r="C132" i="485"/>
  <c r="C133" i="485"/>
  <c r="C134" i="485"/>
  <c r="C135" i="485"/>
  <c r="C136" i="485"/>
  <c r="C137" i="485"/>
  <c r="C138" i="485"/>
  <c r="C139" i="485"/>
  <c r="C140" i="485"/>
  <c r="C141" i="485"/>
  <c r="C142" i="485"/>
  <c r="C143" i="485"/>
  <c r="C144" i="485"/>
  <c r="C145" i="485"/>
  <c r="C146" i="485"/>
  <c r="C147" i="485"/>
  <c r="C148" i="485"/>
  <c r="C149" i="485"/>
  <c r="C150" i="485"/>
  <c r="C151" i="485"/>
  <c r="C152" i="485"/>
  <c r="C153" i="485"/>
  <c r="C154" i="485"/>
  <c r="C155" i="485"/>
  <c r="C156" i="485"/>
  <c r="C157" i="485"/>
  <c r="C158" i="485"/>
  <c r="C159" i="485"/>
  <c r="C160" i="485"/>
  <c r="C161" i="485"/>
  <c r="C162" i="485"/>
  <c r="C163" i="485"/>
  <c r="C164" i="485"/>
  <c r="C165" i="485"/>
  <c r="C166" i="485"/>
  <c r="C167" i="485"/>
  <c r="C168" i="485"/>
  <c r="C169" i="485"/>
  <c r="C170" i="485"/>
  <c r="C171" i="485"/>
  <c r="C172" i="485"/>
  <c r="C173" i="485"/>
  <c r="C174" i="485"/>
  <c r="C175" i="485"/>
  <c r="C176" i="485"/>
  <c r="C177" i="485"/>
  <c r="C178" i="485"/>
  <c r="C179" i="485"/>
  <c r="C180" i="485"/>
  <c r="C181" i="485"/>
  <c r="C182" i="485"/>
  <c r="C183" i="485"/>
  <c r="C184" i="485"/>
  <c r="C185" i="485"/>
  <c r="C186" i="485"/>
  <c r="C187" i="485"/>
  <c r="C188" i="485"/>
  <c r="C189" i="485"/>
  <c r="C190" i="485"/>
  <c r="C191" i="485"/>
  <c r="C192" i="485"/>
  <c r="C193" i="485"/>
  <c r="C194" i="485"/>
  <c r="C195" i="485"/>
  <c r="C196" i="485"/>
  <c r="C197" i="485"/>
  <c r="C198" i="485"/>
  <c r="C199" i="485"/>
  <c r="C200" i="485"/>
  <c r="C201" i="485"/>
  <c r="C202" i="485"/>
  <c r="C203" i="485"/>
  <c r="C204" i="485"/>
  <c r="C205" i="485"/>
  <c r="C206" i="485"/>
  <c r="C207" i="485"/>
  <c r="C208" i="485"/>
  <c r="C209" i="485"/>
  <c r="C210" i="485"/>
  <c r="C211" i="485"/>
  <c r="C212" i="485"/>
  <c r="C213" i="485"/>
  <c r="C214" i="485"/>
  <c r="C215" i="485"/>
  <c r="C216" i="485"/>
  <c r="C217" i="485"/>
  <c r="C218" i="485"/>
  <c r="C219" i="485"/>
  <c r="C220" i="485"/>
  <c r="C221" i="485"/>
  <c r="C222" i="485"/>
  <c r="C223" i="485"/>
  <c r="C224" i="485"/>
  <c r="C225" i="485"/>
  <c r="C226" i="485"/>
  <c r="C227" i="485"/>
  <c r="C228" i="485"/>
  <c r="C229" i="485"/>
  <c r="C230" i="485"/>
  <c r="C231" i="485"/>
  <c r="C232" i="485"/>
  <c r="C233" i="485"/>
  <c r="C2" i="485"/>
  <c r="D256" i="398"/>
  <c r="D255" i="398"/>
  <c r="D254" i="398"/>
  <c r="D253" i="398"/>
  <c r="D252" i="398"/>
  <c r="D251" i="398"/>
  <c r="D250" i="398"/>
  <c r="D249" i="398"/>
  <c r="D248" i="398"/>
  <c r="D247" i="398"/>
  <c r="D246" i="398"/>
  <c r="D245" i="398"/>
  <c r="D244" i="398"/>
  <c r="D243" i="398"/>
  <c r="D242" i="398"/>
  <c r="D241" i="398"/>
  <c r="D240" i="398"/>
  <c r="D239" i="398"/>
  <c r="D238" i="398"/>
  <c r="D237" i="398"/>
  <c r="D236" i="398"/>
  <c r="D235" i="398"/>
  <c r="D234" i="398"/>
  <c r="D233" i="398"/>
  <c r="D232" i="398"/>
  <c r="D231" i="398"/>
  <c r="D230" i="398"/>
  <c r="D229" i="398"/>
  <c r="D228" i="398"/>
  <c r="D227" i="398"/>
  <c r="D226" i="398"/>
  <c r="D225" i="398"/>
  <c r="D224" i="398"/>
  <c r="D223" i="398"/>
  <c r="D222" i="398"/>
  <c r="D221" i="398"/>
  <c r="D220" i="398"/>
  <c r="D219" i="398"/>
  <c r="D218" i="398"/>
  <c r="D217" i="398"/>
  <c r="D216" i="398"/>
  <c r="D215" i="398"/>
  <c r="D214" i="398"/>
  <c r="D213" i="398"/>
  <c r="D212" i="398"/>
  <c r="D211" i="398"/>
  <c r="D210" i="398"/>
  <c r="D209" i="398"/>
  <c r="D208" i="398"/>
  <c r="D207" i="398"/>
  <c r="D206" i="398"/>
  <c r="D205" i="398"/>
  <c r="D204" i="398"/>
  <c r="D203" i="398"/>
  <c r="D202" i="398"/>
  <c r="D201" i="398"/>
  <c r="D200" i="398"/>
  <c r="D199" i="398"/>
  <c r="D198" i="398"/>
  <c r="D197" i="398"/>
  <c r="D196" i="398"/>
  <c r="D195" i="398"/>
  <c r="D194" i="398"/>
  <c r="D193" i="398"/>
  <c r="D192" i="398"/>
  <c r="D191" i="398"/>
  <c r="D190" i="398"/>
  <c r="D189" i="398"/>
  <c r="D188" i="398"/>
  <c r="D187" i="398"/>
  <c r="D186" i="398"/>
  <c r="D185" i="398"/>
  <c r="D184" i="398"/>
  <c r="D183" i="398"/>
  <c r="D182" i="398"/>
  <c r="D181" i="398"/>
  <c r="D180" i="398"/>
  <c r="D179" i="398"/>
  <c r="D178" i="398"/>
  <c r="D177" i="398"/>
  <c r="D176" i="398"/>
  <c r="D175" i="398"/>
  <c r="D174" i="398"/>
  <c r="D173" i="398"/>
  <c r="D172" i="398"/>
  <c r="D171" i="398"/>
  <c r="D170" i="398"/>
  <c r="D169" i="398"/>
  <c r="D168" i="398"/>
  <c r="D167" i="398"/>
  <c r="D166" i="398"/>
  <c r="D165" i="398"/>
  <c r="D164" i="398"/>
  <c r="D163" i="398"/>
  <c r="D162" i="398"/>
  <c r="D161" i="398"/>
  <c r="D160" i="398"/>
  <c r="D159" i="398"/>
  <c r="D158" i="398"/>
  <c r="D157" i="398"/>
  <c r="D156" i="398"/>
  <c r="D155" i="398"/>
  <c r="D154" i="398"/>
  <c r="D153" i="398"/>
  <c r="D152" i="398"/>
  <c r="D151" i="398"/>
  <c r="D150" i="398"/>
  <c r="D149" i="398"/>
  <c r="D148" i="398"/>
  <c r="D147" i="398"/>
  <c r="D146" i="398"/>
  <c r="D145" i="398"/>
  <c r="D144" i="398"/>
  <c r="D143" i="398"/>
  <c r="D142" i="398"/>
  <c r="D141" i="398"/>
  <c r="D140" i="398"/>
  <c r="D139" i="398"/>
  <c r="D138" i="398"/>
  <c r="D137" i="398"/>
  <c r="D136" i="398"/>
  <c r="D135" i="398"/>
  <c r="D134" i="398"/>
  <c r="D133" i="398"/>
  <c r="D132" i="398"/>
  <c r="D131" i="398"/>
  <c r="D130" i="398"/>
  <c r="D129" i="398"/>
  <c r="D128" i="398"/>
  <c r="D127" i="398"/>
  <c r="D126" i="398"/>
  <c r="D125" i="398"/>
  <c r="D124" i="398"/>
  <c r="D123" i="398"/>
  <c r="D122" i="398"/>
  <c r="D121" i="398"/>
  <c r="D120" i="398"/>
  <c r="D119" i="398"/>
  <c r="D118" i="398"/>
  <c r="D117" i="398"/>
  <c r="D116" i="398"/>
  <c r="D115" i="398"/>
  <c r="D114" i="398"/>
  <c r="D113" i="398"/>
  <c r="D112" i="398"/>
  <c r="D111" i="398"/>
  <c r="D110" i="398"/>
  <c r="D109" i="398"/>
  <c r="D108" i="398"/>
  <c r="D107" i="398"/>
  <c r="D106" i="398"/>
  <c r="D105" i="398"/>
  <c r="D104" i="398"/>
  <c r="D103" i="398"/>
  <c r="D102" i="398"/>
  <c r="D101" i="398"/>
  <c r="D100" i="398"/>
  <c r="D99" i="398"/>
  <c r="D98" i="398"/>
  <c r="D97" i="398"/>
  <c r="D96" i="398"/>
  <c r="D95" i="398"/>
  <c r="D94" i="398"/>
  <c r="D93" i="398"/>
  <c r="D92" i="398"/>
  <c r="D91" i="398"/>
  <c r="D90" i="398"/>
  <c r="D89" i="398"/>
  <c r="D88" i="398"/>
  <c r="D87" i="398"/>
  <c r="D86" i="398"/>
  <c r="D85" i="398"/>
  <c r="D84" i="398"/>
  <c r="D83" i="398"/>
  <c r="D82" i="398"/>
  <c r="D81" i="398"/>
  <c r="D80" i="398"/>
  <c r="D79" i="398"/>
  <c r="D78" i="398"/>
  <c r="D77" i="398"/>
  <c r="D76" i="398"/>
  <c r="D75" i="398"/>
  <c r="D74" i="398"/>
  <c r="D73" i="398"/>
  <c r="D72" i="398"/>
  <c r="D71" i="398"/>
  <c r="D70" i="398"/>
  <c r="D69" i="398"/>
  <c r="D68" i="398"/>
  <c r="D67" i="398"/>
  <c r="D66" i="398"/>
  <c r="D65" i="398"/>
  <c r="D64" i="398"/>
  <c r="D63" i="398"/>
  <c r="D62" i="398"/>
  <c r="D61" i="398"/>
  <c r="D60" i="398"/>
  <c r="D59" i="398"/>
  <c r="D58" i="398"/>
  <c r="D57" i="398"/>
  <c r="D56" i="398"/>
  <c r="D55" i="398"/>
  <c r="D54" i="398"/>
  <c r="D53" i="398"/>
  <c r="D52" i="398"/>
  <c r="D51" i="398"/>
  <c r="D50" i="398"/>
  <c r="D49" i="398"/>
  <c r="D48" i="398"/>
  <c r="D47" i="398"/>
  <c r="D46" i="398"/>
  <c r="D45" i="398"/>
  <c r="D44" i="398"/>
  <c r="D43" i="398"/>
  <c r="D42" i="398"/>
  <c r="D41" i="398"/>
  <c r="D40" i="398"/>
  <c r="D39" i="398"/>
  <c r="D38" i="398"/>
  <c r="D37" i="398"/>
  <c r="D36" i="398"/>
  <c r="D35" i="398"/>
  <c r="D34" i="398"/>
  <c r="D33" i="398"/>
  <c r="D32" i="398"/>
  <c r="D31" i="398"/>
  <c r="D30" i="398"/>
  <c r="D29" i="398"/>
  <c r="D28" i="398"/>
  <c r="D27" i="398"/>
  <c r="D26" i="398"/>
  <c r="D25" i="398"/>
  <c r="D24" i="398"/>
  <c r="D23" i="398"/>
  <c r="D22" i="398"/>
  <c r="D21" i="398"/>
  <c r="D20" i="398"/>
  <c r="D19" i="398"/>
  <c r="D18" i="398"/>
  <c r="D17" i="398"/>
  <c r="D16" i="398"/>
  <c r="D15" i="398"/>
  <c r="D14" i="398"/>
  <c r="D13" i="398"/>
  <c r="D12" i="398"/>
  <c r="D11" i="398"/>
  <c r="D10" i="398"/>
  <c r="D9" i="398"/>
  <c r="D8" i="398"/>
  <c r="D7" i="398"/>
  <c r="D6" i="398"/>
  <c r="D5" i="398"/>
  <c r="D4" i="398"/>
  <c r="D3" i="398"/>
  <c r="F2" i="398"/>
  <c r="D2" i="398"/>
  <c r="D234" i="397"/>
  <c r="D235" i="397"/>
  <c r="D236" i="397"/>
  <c r="D237" i="397"/>
  <c r="D238" i="397"/>
  <c r="D239" i="397"/>
  <c r="D240" i="397"/>
  <c r="D241" i="397"/>
  <c r="D242" i="397"/>
  <c r="D243" i="397"/>
  <c r="D244" i="397"/>
  <c r="D245" i="397"/>
  <c r="D246" i="397"/>
  <c r="D247" i="397"/>
  <c r="D248" i="397"/>
  <c r="D249" i="397"/>
  <c r="D250" i="397"/>
  <c r="D251" i="397"/>
  <c r="D252" i="397"/>
  <c r="D253" i="397"/>
  <c r="D254" i="397"/>
  <c r="D255" i="397"/>
  <c r="D256" i="397"/>
  <c r="D4" i="397"/>
  <c r="D2" i="397"/>
  <c r="F2" i="397"/>
  <c r="D3" i="397"/>
  <c r="D5" i="397"/>
  <c r="D6" i="397"/>
  <c r="D7" i="397"/>
  <c r="D8" i="397"/>
  <c r="D9" i="397"/>
  <c r="D10" i="397"/>
  <c r="D11" i="397"/>
  <c r="D12" i="397"/>
  <c r="D13" i="397"/>
  <c r="D14" i="397"/>
  <c r="D15" i="397"/>
  <c r="D16" i="397"/>
  <c r="D17" i="397"/>
  <c r="D18" i="397"/>
  <c r="D19" i="397"/>
  <c r="D20" i="397"/>
  <c r="D21" i="397"/>
  <c r="D22" i="397"/>
  <c r="D23" i="397"/>
  <c r="D24" i="397"/>
  <c r="D25" i="397"/>
  <c r="D26" i="397"/>
  <c r="D27" i="397"/>
  <c r="D28" i="397"/>
  <c r="D29" i="397"/>
  <c r="D30" i="397"/>
  <c r="D31" i="397"/>
  <c r="D32" i="397"/>
  <c r="D33" i="397"/>
  <c r="D34" i="397"/>
  <c r="D35" i="397"/>
  <c r="D36" i="397"/>
  <c r="D37" i="397"/>
  <c r="D38" i="397"/>
  <c r="D39" i="397"/>
  <c r="D40" i="397"/>
  <c r="D41" i="397"/>
  <c r="D42" i="397"/>
  <c r="D43" i="397"/>
  <c r="D44" i="397"/>
  <c r="D45" i="397"/>
  <c r="D46" i="397"/>
  <c r="D47" i="397"/>
  <c r="D48" i="397"/>
  <c r="D49" i="397"/>
  <c r="D50" i="397"/>
  <c r="D51" i="397"/>
  <c r="D52" i="397"/>
  <c r="D53" i="397"/>
  <c r="D54" i="397"/>
  <c r="D55" i="397"/>
  <c r="D56" i="397"/>
  <c r="D57" i="397"/>
  <c r="D58" i="397"/>
  <c r="D59" i="397"/>
  <c r="D60" i="397"/>
  <c r="D61" i="397"/>
  <c r="D62" i="397"/>
  <c r="D63" i="397"/>
  <c r="D64" i="397"/>
  <c r="D65" i="397"/>
  <c r="D66" i="397"/>
  <c r="D67" i="397"/>
  <c r="D68" i="397"/>
  <c r="D69" i="397"/>
  <c r="D70" i="397"/>
  <c r="D71" i="397"/>
  <c r="D72" i="397"/>
  <c r="D73" i="397"/>
  <c r="D74" i="397"/>
  <c r="D75" i="397"/>
  <c r="D76" i="397"/>
  <c r="D77" i="397"/>
  <c r="D78" i="397"/>
  <c r="D79" i="397"/>
  <c r="D80" i="397"/>
  <c r="D81" i="397"/>
  <c r="D82" i="397"/>
  <c r="D83" i="397"/>
  <c r="D84" i="397"/>
  <c r="D85" i="397"/>
  <c r="D86" i="397"/>
  <c r="D87" i="397"/>
  <c r="D88" i="397"/>
  <c r="D89" i="397"/>
  <c r="D90" i="397"/>
  <c r="D91" i="397"/>
  <c r="D92" i="397"/>
  <c r="D93" i="397"/>
  <c r="D94" i="397"/>
  <c r="D95" i="397"/>
  <c r="D96" i="397"/>
  <c r="D97" i="397"/>
  <c r="D98" i="397"/>
  <c r="D99" i="397"/>
  <c r="D100" i="397"/>
  <c r="D101" i="397"/>
  <c r="D102" i="397"/>
  <c r="D103" i="397"/>
  <c r="D104" i="397"/>
  <c r="D105" i="397"/>
  <c r="D106" i="397"/>
  <c r="D107" i="397"/>
  <c r="D108" i="397"/>
  <c r="D109" i="397"/>
  <c r="D110" i="397"/>
  <c r="D111" i="397"/>
  <c r="D112" i="397"/>
  <c r="D113" i="397"/>
  <c r="D114" i="397"/>
  <c r="D115" i="397"/>
  <c r="D116" i="397"/>
  <c r="D117" i="397"/>
  <c r="D118" i="397"/>
  <c r="D119" i="397"/>
  <c r="D120" i="397"/>
  <c r="D121" i="397"/>
  <c r="D122" i="397"/>
  <c r="D123" i="397"/>
  <c r="D124" i="397"/>
  <c r="D125" i="397"/>
  <c r="D126" i="397"/>
  <c r="D127" i="397"/>
  <c r="D128" i="397"/>
  <c r="D129" i="397"/>
  <c r="D130" i="397"/>
  <c r="D131" i="397"/>
  <c r="D132" i="397"/>
  <c r="D133" i="397"/>
  <c r="D134" i="397"/>
  <c r="D135" i="397"/>
  <c r="D136" i="397"/>
  <c r="D137" i="397"/>
  <c r="D138" i="397"/>
  <c r="D139" i="397"/>
  <c r="D140" i="397"/>
  <c r="D141" i="397"/>
  <c r="D142" i="397"/>
  <c r="D143" i="397"/>
  <c r="D144" i="397"/>
  <c r="D145" i="397"/>
  <c r="D146" i="397"/>
  <c r="D147" i="397"/>
  <c r="D148" i="397"/>
  <c r="D149" i="397"/>
  <c r="D150" i="397"/>
  <c r="D151" i="397"/>
  <c r="D152" i="397"/>
  <c r="D153" i="397"/>
  <c r="D154" i="397"/>
  <c r="D155" i="397"/>
  <c r="D156" i="397"/>
  <c r="D157" i="397"/>
  <c r="D158" i="397"/>
  <c r="D159" i="397"/>
  <c r="D160" i="397"/>
  <c r="D161" i="397"/>
  <c r="D162" i="397"/>
  <c r="D163" i="397"/>
  <c r="D164" i="397"/>
  <c r="D165" i="397"/>
  <c r="D166" i="397"/>
  <c r="D167" i="397"/>
  <c r="D168" i="397"/>
  <c r="D169" i="397"/>
  <c r="D170" i="397"/>
  <c r="D171" i="397"/>
  <c r="D172" i="397"/>
  <c r="D173" i="397"/>
  <c r="D174" i="397"/>
  <c r="D175" i="397"/>
  <c r="D176" i="397"/>
  <c r="D177" i="397"/>
  <c r="D178" i="397"/>
  <c r="D179" i="397"/>
  <c r="D180" i="397"/>
  <c r="D181" i="397"/>
  <c r="D182" i="397"/>
  <c r="D183" i="397"/>
  <c r="D184" i="397"/>
  <c r="D185" i="397"/>
  <c r="D186" i="397"/>
  <c r="D187" i="397"/>
  <c r="D188" i="397"/>
  <c r="D189" i="397"/>
  <c r="D190" i="397"/>
  <c r="D191" i="397"/>
  <c r="D192" i="397"/>
  <c r="D193" i="397"/>
  <c r="D194" i="397"/>
  <c r="D195" i="397"/>
  <c r="D196" i="397"/>
  <c r="D197" i="397"/>
  <c r="D198" i="397"/>
  <c r="D199" i="397"/>
  <c r="D200" i="397"/>
  <c r="D201" i="397"/>
  <c r="D202" i="397"/>
  <c r="D203" i="397"/>
  <c r="D204" i="397"/>
  <c r="D205" i="397"/>
  <c r="D206" i="397"/>
  <c r="D207" i="397"/>
  <c r="D208" i="397"/>
  <c r="D209" i="397"/>
  <c r="D210" i="397"/>
  <c r="D211" i="397"/>
  <c r="D212" i="397"/>
  <c r="D213" i="397"/>
  <c r="D214" i="397"/>
  <c r="D215" i="397"/>
  <c r="D216" i="397"/>
  <c r="D217" i="397"/>
  <c r="D218" i="397"/>
  <c r="D219" i="397"/>
  <c r="D220" i="397"/>
  <c r="D221" i="397"/>
  <c r="D222" i="397"/>
  <c r="D223" i="397"/>
  <c r="D224" i="397"/>
  <c r="D225" i="397"/>
  <c r="D226" i="397"/>
  <c r="D227" i="397"/>
  <c r="D228" i="397"/>
  <c r="D229" i="397"/>
  <c r="D230" i="397"/>
  <c r="D231" i="397"/>
  <c r="D232" i="397"/>
  <c r="D233" i="39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Ueyama, Chiyumi</author>
  </authors>
  <commentList>
    <comment ref="D2" authorId="0" shapeId="0" xr:uid="{14CD495A-E729-4F3C-9918-BF30DF1AA24F}">
      <text>
        <r>
          <rPr>
            <sz val="11"/>
            <color theme="1"/>
            <rFont val="游ゴシック"/>
            <family val="2"/>
            <scheme val="minor"/>
          </rPr>
          <t>Ueyama, Chiyumi:
Roll Off後およびConversion後のEIDは承認不要のため、satelliteへデータ提出の際はグレーアウトして送付してください</t>
        </r>
      </text>
    </comment>
  </commentList>
</comments>
</file>

<file path=xl/sharedStrings.xml><?xml version="1.0" encoding="utf-8"?>
<sst xmlns="http://schemas.openxmlformats.org/spreadsheetml/2006/main" count="20576" uniqueCount="808">
  <si>
    <t>Member list</t>
  </si>
  <si>
    <t>TL List</t>
  </si>
  <si>
    <t>TL Listに入っているか</t>
  </si>
  <si>
    <t>Total</t>
    <phoneticPr fontId="0"/>
  </si>
  <si>
    <t>hirotaka.kawata</t>
  </si>
  <si>
    <t>mayumi.hashimoto</t>
  </si>
  <si>
    <t>jungo.hong</t>
  </si>
  <si>
    <t>noriko.takada</t>
  </si>
  <si>
    <t>izumi.matsuo</t>
  </si>
  <si>
    <t>mai.kawamura</t>
  </si>
  <si>
    <t>naoko.yokoyama</t>
  </si>
  <si>
    <t>h.miyamoto</t>
  </si>
  <si>
    <t>ryosuke.takahata</t>
  </si>
  <si>
    <t>tamako.natsume</t>
  </si>
  <si>
    <t>wataru.sasaki</t>
  </si>
  <si>
    <t>po-hsuan.huang</t>
  </si>
  <si>
    <t>takashi.kitazawa</t>
  </si>
  <si>
    <t>mio.uemura</t>
  </si>
  <si>
    <t>deborah.omi</t>
  </si>
  <si>
    <t>mitsuru.hiratsuka</t>
  </si>
  <si>
    <t>norihiko.a.kato</t>
  </si>
  <si>
    <t>masakazu.yamamoto</t>
  </si>
  <si>
    <t>rie.morihata</t>
  </si>
  <si>
    <t>takashi.hatta</t>
  </si>
  <si>
    <t>hiroyuki.a.matsueda</t>
  </si>
  <si>
    <t>ryohei.a.ito</t>
  </si>
  <si>
    <t>natsumi.ono</t>
  </si>
  <si>
    <t>eri.a.yamada</t>
  </si>
  <si>
    <t>rina.takahashi</t>
  </si>
  <si>
    <t>yuichi.kondo</t>
  </si>
  <si>
    <t>takumi.a.sakabe</t>
  </si>
  <si>
    <t>haruna.b.machida</t>
  </si>
  <si>
    <t>kasumi.kuroki</t>
  </si>
  <si>
    <t>chiharu.iwamoto</t>
  </si>
  <si>
    <t>kennosuke.kimura</t>
  </si>
  <si>
    <t>minami.a.kawanishi</t>
  </si>
  <si>
    <t>hiromichi.a.sato</t>
  </si>
  <si>
    <t>huan.a.zhang</t>
  </si>
  <si>
    <t>takeshi.sugiura</t>
  </si>
  <si>
    <t>natsuko.hosokawa</t>
  </si>
  <si>
    <t>daisuke.tsutsui</t>
  </si>
  <si>
    <t>kyoko.a.tabei</t>
  </si>
  <si>
    <t>daito.shiina</t>
  </si>
  <si>
    <t>yuka.tsuyuzaki</t>
  </si>
  <si>
    <t>akira.yamashita</t>
  </si>
  <si>
    <t>natsumi.asano</t>
  </si>
  <si>
    <t>atsushi.ando</t>
  </si>
  <si>
    <t>hiroyuki.konno</t>
  </si>
  <si>
    <t>i.hua.huang</t>
  </si>
  <si>
    <t>maiko.kishi</t>
  </si>
  <si>
    <t>kazuhiro.hayasaka</t>
  </si>
  <si>
    <t>kota.fujii</t>
  </si>
  <si>
    <t>reo.a.aoyama</t>
  </si>
  <si>
    <t>shizuka.okada</t>
  </si>
  <si>
    <t>miho.sugimoto</t>
  </si>
  <si>
    <t>shingo.maeda</t>
  </si>
  <si>
    <t>miyuki.nagao</t>
  </si>
  <si>
    <t>ayano.iso</t>
  </si>
  <si>
    <t>kei.nishikata</t>
  </si>
  <si>
    <t>michiharu.takano</t>
  </si>
  <si>
    <t>aoi.sakaguchi</t>
  </si>
  <si>
    <t>misa.tsuchihashi</t>
  </si>
  <si>
    <t>yuki.a.miura</t>
  </si>
  <si>
    <t>ayumi.chiba</t>
  </si>
  <si>
    <t>kenta.ikeda</t>
  </si>
  <si>
    <t>konomi.tsuchiya</t>
  </si>
  <si>
    <t>ayako.nasu</t>
  </si>
  <si>
    <t>shota.sakurai</t>
  </si>
  <si>
    <t>junko.usami</t>
  </si>
  <si>
    <t>yoshino.ohkubo</t>
  </si>
  <si>
    <t>ken.fujii</t>
  </si>
  <si>
    <t>midori.tsuji</t>
  </si>
  <si>
    <t>yan.zou</t>
  </si>
  <si>
    <t>hitomi.a.bannai</t>
  </si>
  <si>
    <t>kei.c.watanabe</t>
  </si>
  <si>
    <t>rina.a.hidaka</t>
  </si>
  <si>
    <t>ki.ho.yoo</t>
  </si>
  <si>
    <t>tomomi.fujikawa</t>
  </si>
  <si>
    <t>yoko.ichikawa</t>
  </si>
  <si>
    <t>karen.kamijo</t>
  </si>
  <si>
    <t>kaori.yoneda</t>
  </si>
  <si>
    <t>misuzu.kuwashima</t>
  </si>
  <si>
    <t>kei.nemoto</t>
  </si>
  <si>
    <t>takashi.yamawaki</t>
  </si>
  <si>
    <t>miki.morisawa</t>
  </si>
  <si>
    <t>eriko.jin</t>
  </si>
  <si>
    <t>mao.a.sakamoto</t>
  </si>
  <si>
    <t>tsumugi.tomiie</t>
  </si>
  <si>
    <t>yukari.ohmuro</t>
  </si>
  <si>
    <t>fuki.ohsawa</t>
  </si>
  <si>
    <t>aya.ebe</t>
  </si>
  <si>
    <t>sakurako.nakamura</t>
  </si>
  <si>
    <t>yu.a.zang</t>
  </si>
  <si>
    <t>risako.a.itokawa</t>
  </si>
  <si>
    <t>sayaka.akashi</t>
  </si>
  <si>
    <t>namrata.gonela</t>
  </si>
  <si>
    <t>naoki.ogawa</t>
  </si>
  <si>
    <t>chiyumi.ueyama</t>
  </si>
  <si>
    <t>shiori.b.ono</t>
  </si>
  <si>
    <t>maria.r.s.bundoc</t>
  </si>
  <si>
    <t>sayaka.tomizawa</t>
  </si>
  <si>
    <t>eri.b.sasaki</t>
  </si>
  <si>
    <t>mai.terashima</t>
  </si>
  <si>
    <t>kaori.a.shimizu</t>
  </si>
  <si>
    <t>xinchen.chen</t>
  </si>
  <si>
    <t>nozomi.shiota</t>
  </si>
  <si>
    <t>rinna.kurimoto</t>
  </si>
  <si>
    <t>ayako.yamuki</t>
  </si>
  <si>
    <t>miu.a.kataoka</t>
  </si>
  <si>
    <t>yoko.tsuda</t>
  </si>
  <si>
    <t>allen.bo.agunday</t>
  </si>
  <si>
    <t>fujimi.kajihara</t>
  </si>
  <si>
    <t>ayumi.kanda</t>
  </si>
  <si>
    <t>chieri.hirayama</t>
  </si>
  <si>
    <t>moe.takada</t>
  </si>
  <si>
    <t>ayaka.tadehara</t>
  </si>
  <si>
    <t>reika.sato</t>
  </si>
  <si>
    <t>nozomi.b.sato</t>
  </si>
  <si>
    <t>jennylyn.m.bendijo</t>
  </si>
  <si>
    <t>yurie.shinozaki</t>
  </si>
  <si>
    <t>marie.ann.carmelotes</t>
  </si>
  <si>
    <t>tomohisa.ikenoue</t>
  </si>
  <si>
    <t>natsuki.matsuda</t>
  </si>
  <si>
    <t>chiyuki.sugimoto</t>
  </si>
  <si>
    <t>honami.inoue</t>
  </si>
  <si>
    <t>misato.konno</t>
  </si>
  <si>
    <t>rizza.karla.morales</t>
  </si>
  <si>
    <t>manami.matsutani</t>
  </si>
  <si>
    <t>shiori.ogasawara</t>
  </si>
  <si>
    <t>shun.b.saito</t>
  </si>
  <si>
    <t>ryoko.morizaki</t>
    <phoneticPr fontId="0"/>
  </si>
  <si>
    <t>sayaka.a.nakayama</t>
  </si>
  <si>
    <t>k.muhefulejiang</t>
  </si>
  <si>
    <t>maho.yamashiro</t>
  </si>
  <si>
    <t>joung.ahn</t>
  </si>
  <si>
    <t>hirotaka.kodani</t>
  </si>
  <si>
    <t>daisuke.matsuura</t>
  </si>
  <si>
    <t>kaori.nagao</t>
  </si>
  <si>
    <t>minseon.kim</t>
  </si>
  <si>
    <t>yuka.iwata</t>
  </si>
  <si>
    <t>yurie.shinozaki</t>
    <phoneticPr fontId="0"/>
  </si>
  <si>
    <t>yasuko.itani</t>
  </si>
  <si>
    <t>honami.inoue</t>
    <phoneticPr fontId="0"/>
  </si>
  <si>
    <t>aliza.baltong</t>
  </si>
  <si>
    <t>yurika.uehara</t>
  </si>
  <si>
    <t>yui.takayama</t>
  </si>
  <si>
    <t>sakura.kenjo</t>
  </si>
  <si>
    <t>misato.konno</t>
    <phoneticPr fontId="0"/>
  </si>
  <si>
    <t>sanae.kantani</t>
  </si>
  <si>
    <t>sayaka.a.nakayama</t>
    <phoneticPr fontId="0"/>
  </si>
  <si>
    <t>chihiro.hatayama</t>
  </si>
  <si>
    <t>shun.b.saito</t>
    <phoneticPr fontId="0"/>
  </si>
  <si>
    <t>shiho.honma</t>
  </si>
  <si>
    <t>k.muhefulejiang</t>
    <phoneticPr fontId="0"/>
  </si>
  <si>
    <t>hitomi.b.takahashi</t>
  </si>
  <si>
    <t>maho.yamashiro</t>
    <phoneticPr fontId="0"/>
  </si>
  <si>
    <t>yosuke.takeuchi</t>
  </si>
  <si>
    <t>rio.sugiyama</t>
  </si>
  <si>
    <t>manami.matsutani</t>
    <phoneticPr fontId="0"/>
  </si>
  <si>
    <t>sae.yamaguchi</t>
  </si>
  <si>
    <t>shiori.ogasawara</t>
    <phoneticPr fontId="0"/>
  </si>
  <si>
    <t>yuka.miyawaki</t>
  </si>
  <si>
    <t>hirotaka.kodani</t>
    <phoneticPr fontId="0"/>
  </si>
  <si>
    <t>shoto.asano</t>
  </si>
  <si>
    <t>joung.ahn</t>
    <phoneticPr fontId="0"/>
  </si>
  <si>
    <t>yukimasa.ohsato</t>
  </si>
  <si>
    <t>daisuke.matsuura</t>
    <phoneticPr fontId="0"/>
  </si>
  <si>
    <t>yoshiki.takai</t>
  </si>
  <si>
    <t>aliza.baltong</t>
    <phoneticPr fontId="0"/>
  </si>
  <si>
    <t>chika.a.tajiri</t>
  </si>
  <si>
    <t>kaori.nagao</t>
    <phoneticPr fontId="0"/>
  </si>
  <si>
    <t>edward.j.guillen.yto</t>
  </si>
  <si>
    <t>minseon.kim</t>
    <phoneticPr fontId="0"/>
  </si>
  <si>
    <t>takuzo.shibamura</t>
  </si>
  <si>
    <t>chiyumi.ueyama</t>
    <phoneticPr fontId="0"/>
  </si>
  <si>
    <t>rika.ujiie</t>
  </si>
  <si>
    <t>yuka.iwata</t>
    <phoneticPr fontId="0"/>
  </si>
  <si>
    <t>manami.takayama</t>
  </si>
  <si>
    <t>yasuko.itani</t>
    <phoneticPr fontId="0"/>
  </si>
  <si>
    <t>megumi.hirosawa</t>
  </si>
  <si>
    <t>kaho.usuki</t>
  </si>
  <si>
    <t>yurika.uehara</t>
    <phoneticPr fontId="0"/>
  </si>
  <si>
    <t>moeka.a.mieda</t>
  </si>
  <si>
    <t>haruka.kamakura</t>
    <phoneticPr fontId="0"/>
  </si>
  <si>
    <t>toshiya.bunyu</t>
  </si>
  <si>
    <t>yui.takayama</t>
    <phoneticPr fontId="0"/>
  </si>
  <si>
    <t>mari.b.nakamura</t>
  </si>
  <si>
    <t>kota.shinjo</t>
  </si>
  <si>
    <t>sakura.kenjo</t>
    <phoneticPr fontId="0"/>
  </si>
  <si>
    <t>keita.umenai</t>
  </si>
  <si>
    <t>masami.kasahara</t>
    <phoneticPr fontId="0"/>
  </si>
  <si>
    <t>kana.tsurumi</t>
  </si>
  <si>
    <t>yuka.miyawaki</t>
    <phoneticPr fontId="0"/>
  </si>
  <si>
    <t>ruriko.numata</t>
  </si>
  <si>
    <t>miho.hasegawa</t>
    <phoneticPr fontId="0"/>
  </si>
  <si>
    <t>takaharu.nonaka</t>
  </si>
  <si>
    <t>hitomi.b.takahashi</t>
    <phoneticPr fontId="0"/>
  </si>
  <si>
    <t>takaki.a.yoshida</t>
  </si>
  <si>
    <t>sae.yamaguchi</t>
    <phoneticPr fontId="0"/>
  </si>
  <si>
    <t>miho.ikai</t>
  </si>
  <si>
    <t>rio.sugiyama</t>
    <phoneticPr fontId="0"/>
  </si>
  <si>
    <t>maki.a.nakamura</t>
  </si>
  <si>
    <t>sanae.kantani</t>
    <phoneticPr fontId="0"/>
  </si>
  <si>
    <t>kota.ushiroda</t>
  </si>
  <si>
    <t>chihiro.hatayama</t>
    <phoneticPr fontId="0"/>
  </si>
  <si>
    <t>shiori.inokawa</t>
  </si>
  <si>
    <t>yosuke.takeuchi</t>
    <phoneticPr fontId="0"/>
  </si>
  <si>
    <t>hikari.a.shimada</t>
  </si>
  <si>
    <t>shoto.asano</t>
    <phoneticPr fontId="0"/>
  </si>
  <si>
    <t>a.yamashita</t>
  </si>
  <si>
    <t>yukimasa.ohsato</t>
    <phoneticPr fontId="0"/>
  </si>
  <si>
    <t>naoya.taniguchi</t>
  </si>
  <si>
    <t>atsuko.arakida</t>
  </si>
  <si>
    <t>edward.j.guillen.yto</t>
    <phoneticPr fontId="0"/>
  </si>
  <si>
    <t>masami.sase</t>
  </si>
  <si>
    <t>takuzo.shibamura</t>
    <phoneticPr fontId="0"/>
  </si>
  <si>
    <t>kanako.makihara</t>
  </si>
  <si>
    <t>rika.ujiie</t>
    <phoneticPr fontId="0"/>
  </si>
  <si>
    <t>yusaku.kawai</t>
  </si>
  <si>
    <t>moeka.a.mieda</t>
    <phoneticPr fontId="0"/>
  </si>
  <si>
    <t>ryumi.ji</t>
  </si>
  <si>
    <t>kota.shinjo</t>
    <phoneticPr fontId="0"/>
  </si>
  <si>
    <t>kana.b.yamamoto</t>
  </si>
  <si>
    <t>toshiya.bunyu</t>
    <phoneticPr fontId="0"/>
  </si>
  <si>
    <t>kenji.iida</t>
  </si>
  <si>
    <t>may.shirai</t>
    <phoneticPr fontId="0"/>
  </si>
  <si>
    <t>neelamma.paruvangada</t>
  </si>
  <si>
    <t>mari.b.nakamura</t>
    <phoneticPr fontId="0"/>
  </si>
  <si>
    <t>hiromichi.haze</t>
  </si>
  <si>
    <t>takaharu.nonaka</t>
    <phoneticPr fontId="0"/>
  </si>
  <si>
    <t>kana.takeuchi</t>
  </si>
  <si>
    <t>risako.nakada</t>
    <phoneticPr fontId="0"/>
  </si>
  <si>
    <t>yuki.e.ito</t>
  </si>
  <si>
    <t>yuzuha.kusano</t>
    <phoneticPr fontId="0"/>
  </si>
  <si>
    <t>hiroe.a.morita</t>
  </si>
  <si>
    <t>sayaka.hosoe</t>
    <phoneticPr fontId="0"/>
  </si>
  <si>
    <t>maki.taniuchi</t>
  </si>
  <si>
    <t>chika.a.tajiri</t>
    <phoneticPr fontId="0"/>
  </si>
  <si>
    <t>rui.ohtake</t>
  </si>
  <si>
    <t>takaki.a.yoshida</t>
    <phoneticPr fontId="0"/>
  </si>
  <si>
    <t>natsuko.shimada</t>
  </si>
  <si>
    <t>koyuki.a.hoshi</t>
  </si>
  <si>
    <t>shiori.inokawa</t>
    <phoneticPr fontId="0"/>
  </si>
  <si>
    <t>haruna.a.watanabe</t>
  </si>
  <si>
    <t>naohito.ohtsuka</t>
  </si>
  <si>
    <t>hikari.a.shimada</t>
    <phoneticPr fontId="0"/>
  </si>
  <si>
    <t>nana.kinukawa</t>
  </si>
  <si>
    <t>kana.sonoki</t>
  </si>
  <si>
    <t>sarara.takeshima</t>
  </si>
  <si>
    <t>kana.tsurumi</t>
    <phoneticPr fontId="0"/>
  </si>
  <si>
    <t>daichi.c.tanaka</t>
  </si>
  <si>
    <t>tsubasa.c.sato</t>
  </si>
  <si>
    <t>lord.ryan.jayco</t>
  </si>
  <si>
    <t>yumeka.ohkatsu</t>
  </si>
  <si>
    <t>marina.kitamura</t>
  </si>
  <si>
    <t>naoya.taniguchi</t>
    <phoneticPr fontId="0"/>
  </si>
  <si>
    <t>chisato.kawakami</t>
  </si>
  <si>
    <t>a.yamashita</t>
    <phoneticPr fontId="0"/>
  </si>
  <si>
    <t>shimon.murayama</t>
  </si>
  <si>
    <t>atsuko.arakida</t>
    <phoneticPr fontId="0"/>
  </si>
  <si>
    <t>yu.aoyama</t>
  </si>
  <si>
    <t>masami.sase</t>
    <phoneticPr fontId="0"/>
  </si>
  <si>
    <t>haruka.a.ueda</t>
  </si>
  <si>
    <t>hikari.kasuya</t>
  </si>
  <si>
    <t>shogo.kubo</t>
  </si>
  <si>
    <t>mayumi.a.sawada</t>
  </si>
  <si>
    <t>hirotaka.tachibana</t>
  </si>
  <si>
    <t>maki.taniuchi</t>
    <phoneticPr fontId="0"/>
  </si>
  <si>
    <t>diane.c.q.hernaez</t>
  </si>
  <si>
    <t>yiching.chen</t>
  </si>
  <si>
    <t>hiromichi.haze</t>
    <phoneticPr fontId="0"/>
  </si>
  <si>
    <t>ryota.a.ishikawa</t>
  </si>
  <si>
    <t>ayaka.shiomi</t>
  </si>
  <si>
    <t>naoko.yokoyama</t>
    <phoneticPr fontId="0"/>
  </si>
  <si>
    <t>r.ishikawa</t>
  </si>
  <si>
    <t>yusaku.kawai</t>
    <phoneticPr fontId="0"/>
  </si>
  <si>
    <t>natsuko.a.maeda</t>
  </si>
  <si>
    <t>suzuka.a.matsumoto</t>
  </si>
  <si>
    <t>naho.a.inagaki</t>
  </si>
  <si>
    <t>shota.a.amakawa</t>
  </si>
  <si>
    <t>ayaka.d.sato</t>
  </si>
  <si>
    <t>eri.strom</t>
  </si>
  <si>
    <t>hiroe.a.morita</t>
    <phoneticPr fontId="0"/>
  </si>
  <si>
    <t>katsumi.a.matsushima</t>
  </si>
  <si>
    <t>ryumi.ji</t>
    <phoneticPr fontId="0"/>
  </si>
  <si>
    <t>hikari.tohzaki</t>
  </si>
  <si>
    <t>rui.ohtake</t>
    <phoneticPr fontId="0"/>
  </si>
  <si>
    <t>ziwei.a.chen</t>
  </si>
  <si>
    <t>koyuki.a.hoshi</t>
    <phoneticPr fontId="0"/>
  </si>
  <si>
    <t>fumika.takahashi</t>
  </si>
  <si>
    <t>nana.kinukawa</t>
    <phoneticPr fontId="0"/>
  </si>
  <si>
    <t>jennyvei.t.martinez</t>
  </si>
  <si>
    <t>aki.kawai</t>
  </si>
  <si>
    <t>daichi.c.tanaka</t>
    <phoneticPr fontId="0"/>
  </si>
  <si>
    <t>shiho.a.ishimaru</t>
  </si>
  <si>
    <t>lord.ryan.jayco</t>
    <phoneticPr fontId="0"/>
  </si>
  <si>
    <t>m.harada</t>
  </si>
  <si>
    <t>chona.r.rino</t>
  </si>
  <si>
    <t>natsuka.a.hiramatsu</t>
  </si>
  <si>
    <t>haruna.a.watanabe</t>
    <phoneticPr fontId="0"/>
  </si>
  <si>
    <t>haruko.ikeda</t>
  </si>
  <si>
    <t>sarara.takeshima</t>
    <phoneticPr fontId="0"/>
  </si>
  <si>
    <t>gin.tezuka</t>
  </si>
  <si>
    <t>moe.mukoyoshi</t>
  </si>
  <si>
    <t>tsubasa.c.sato</t>
    <phoneticPr fontId="0"/>
  </si>
  <si>
    <t>chihiro.sunano</t>
  </si>
  <si>
    <t>kana.sonoki</t>
    <phoneticPr fontId="0"/>
  </si>
  <si>
    <t>erika.sasabe</t>
  </si>
  <si>
    <t>shiina.maehara</t>
  </si>
  <si>
    <t>kyoka.ejiri</t>
  </si>
  <si>
    <t>saya.a.kasukabe</t>
  </si>
  <si>
    <t>sayaka.a.hirano</t>
  </si>
  <si>
    <t>haruka.a.ueda</t>
    <phoneticPr fontId="0"/>
  </si>
  <si>
    <t>kazumi.kamada</t>
  </si>
  <si>
    <t>yu.a.sasaki</t>
  </si>
  <si>
    <t>keita.nakamura</t>
  </si>
  <si>
    <t>ayumi.ide</t>
  </si>
  <si>
    <t>sachiko.momose</t>
  </si>
  <si>
    <t xml:space="preserve">y.hoshi </t>
  </si>
  <si>
    <t>hikari.kasuya</t>
    <phoneticPr fontId="0"/>
  </si>
  <si>
    <t>hirotaka.tachibana</t>
    <phoneticPr fontId="0"/>
  </si>
  <si>
    <t>fumika.takahashi</t>
    <phoneticPr fontId="0"/>
  </si>
  <si>
    <t>yiching.chen</t>
    <phoneticPr fontId="0"/>
  </si>
  <si>
    <t>y.hoshi</t>
  </si>
  <si>
    <t>ayaka.shiomi</t>
    <phoneticPr fontId="0"/>
  </si>
  <si>
    <t>TBU</t>
  </si>
  <si>
    <t>seina.takahashi</t>
    <phoneticPr fontId="0"/>
  </si>
  <si>
    <t>k.miyamoto</t>
  </si>
  <si>
    <t>ayaka.d.sato</t>
    <phoneticPr fontId="0"/>
  </si>
  <si>
    <t>chisuzu.hiroi</t>
  </si>
  <si>
    <t>haruko.ikeda</t>
    <phoneticPr fontId="0"/>
  </si>
  <si>
    <t>ai.kagawa</t>
    <phoneticPr fontId="0"/>
  </si>
  <si>
    <t>sawa.nakamura</t>
  </si>
  <si>
    <t>natsuko.maeda</t>
    <phoneticPr fontId="0"/>
  </si>
  <si>
    <t>natsuko.a.maeda</t>
    <phoneticPr fontId="0"/>
  </si>
  <si>
    <t>r.ishikawa</t>
    <phoneticPr fontId="0"/>
  </si>
  <si>
    <t>shota.a.amakawa</t>
    <phoneticPr fontId="0"/>
  </si>
  <si>
    <t>suzuka.a.matsumoto</t>
    <phoneticPr fontId="0"/>
  </si>
  <si>
    <t>naho.a.inagaki</t>
    <phoneticPr fontId="0"/>
  </si>
  <si>
    <t>katsumi.a.matsushima</t>
    <phoneticPr fontId="0"/>
  </si>
  <si>
    <t>asami.yoshizawa</t>
  </si>
  <si>
    <t>mai.tsukamoto</t>
  </si>
  <si>
    <t>ken.mizutani</t>
  </si>
  <si>
    <t>jennyvei.t.martinez</t>
    <phoneticPr fontId="0"/>
  </si>
  <si>
    <t>chona.r.rino</t>
    <phoneticPr fontId="0"/>
  </si>
  <si>
    <t>ziwei.a.chen</t>
    <phoneticPr fontId="0"/>
  </si>
  <si>
    <t>gin.tezuka</t>
    <phoneticPr fontId="0"/>
  </si>
  <si>
    <t>hikari.tohzaki</t>
    <phoneticPr fontId="0"/>
  </si>
  <si>
    <t>aki.kawai</t>
    <phoneticPr fontId="0"/>
  </si>
  <si>
    <t>k.ejiri</t>
  </si>
  <si>
    <t>saya.kasukabe</t>
  </si>
  <si>
    <t>sayaka.hirano</t>
  </si>
  <si>
    <t>e.sasabe</t>
  </si>
  <si>
    <t>s.maehara</t>
  </si>
  <si>
    <t>Enterprise ID</t>
  </si>
  <si>
    <t>SV</t>
    <phoneticPr fontId="4"/>
  </si>
  <si>
    <t>Status</t>
  </si>
  <si>
    <t>maki.taniuchi</t>
    <phoneticPr fontId="4"/>
  </si>
  <si>
    <t>izumi.matsuo</t>
    <phoneticPr fontId="4"/>
  </si>
  <si>
    <t>tamako.natsume</t>
    <phoneticPr fontId="4"/>
  </si>
  <si>
    <t>kazuhiro.hayasaka</t>
    <phoneticPr fontId="4"/>
  </si>
  <si>
    <t>po-hsuan.huang</t>
    <phoneticPr fontId="4"/>
  </si>
  <si>
    <t>neelamma.paruvangada</t>
    <phoneticPr fontId="4"/>
  </si>
  <si>
    <t>mio.uemura</t>
    <phoneticPr fontId="4"/>
  </si>
  <si>
    <t>mai.kawamura</t>
    <phoneticPr fontId="4"/>
  </si>
  <si>
    <t>ryosuke.takahata</t>
    <phoneticPr fontId="4"/>
  </si>
  <si>
    <t>wataru.sasaki</t>
    <phoneticPr fontId="4"/>
  </si>
  <si>
    <t>takashi.kitazawa</t>
    <phoneticPr fontId="4"/>
  </si>
  <si>
    <t>naoko.yokoyama</t>
    <phoneticPr fontId="4"/>
  </si>
  <si>
    <t>deborah.omi</t>
    <phoneticPr fontId="4"/>
  </si>
  <si>
    <t>mitsuru.hiratsuka</t>
    <phoneticPr fontId="4"/>
  </si>
  <si>
    <t>norihiko.a.kato</t>
    <phoneticPr fontId="4"/>
  </si>
  <si>
    <t>yan.zou</t>
    <phoneticPr fontId="4"/>
  </si>
  <si>
    <t>masakazu.yamamoto</t>
    <phoneticPr fontId="4"/>
  </si>
  <si>
    <t>rie.morihata</t>
    <phoneticPr fontId="4"/>
  </si>
  <si>
    <t>takashi.hatta</t>
    <phoneticPr fontId="4"/>
  </si>
  <si>
    <t>haruna.b.machida</t>
    <phoneticPr fontId="4"/>
  </si>
  <si>
    <t>natsumi.ono</t>
    <phoneticPr fontId="4"/>
  </si>
  <si>
    <t>eri.a.yamada</t>
    <phoneticPr fontId="4"/>
  </si>
  <si>
    <t xml:space="preserve">ma.sherryl.p.aguado </t>
  </si>
  <si>
    <t>natsumi.asano</t>
    <phoneticPr fontId="4"/>
  </si>
  <si>
    <t>kasumi.kuroki</t>
    <phoneticPr fontId="4"/>
  </si>
  <si>
    <t>i.hua.huang</t>
    <phoneticPr fontId="4"/>
  </si>
  <si>
    <t>eula.irene.m.portus</t>
    <phoneticPr fontId="4"/>
  </si>
  <si>
    <t>chiharu.iwamoto</t>
    <phoneticPr fontId="4"/>
  </si>
  <si>
    <t>takeshi.sugiura</t>
    <phoneticPr fontId="4"/>
  </si>
  <si>
    <t>natsuko.hosokawa</t>
    <phoneticPr fontId="4"/>
  </si>
  <si>
    <t>kei.nishikata</t>
    <phoneticPr fontId="4"/>
  </si>
  <si>
    <t>mayu.takakubo</t>
    <phoneticPr fontId="4"/>
  </si>
  <si>
    <t>aoi.sakaguchi</t>
    <phoneticPr fontId="4"/>
  </si>
  <si>
    <t>daito.shiina</t>
    <phoneticPr fontId="4"/>
  </si>
  <si>
    <t>ma.sherryl.p.aguado</t>
    <phoneticPr fontId="4"/>
  </si>
  <si>
    <t>shota.sakurai</t>
    <phoneticPr fontId="4"/>
  </si>
  <si>
    <t>ayako.yamuki</t>
    <phoneticPr fontId="4"/>
  </si>
  <si>
    <t>maiko.kishi</t>
    <phoneticPr fontId="4"/>
  </si>
  <si>
    <t>kota.fujii</t>
    <phoneticPr fontId="4"/>
  </si>
  <si>
    <t>ki.ho.yoo</t>
    <phoneticPr fontId="4"/>
  </si>
  <si>
    <t>miho.sugimoto</t>
    <phoneticPr fontId="4"/>
  </si>
  <si>
    <t>miki.morisawa</t>
    <phoneticPr fontId="4"/>
  </si>
  <si>
    <t>ma.sherryl.p.aguado</t>
  </si>
  <si>
    <t>eriko.jin</t>
    <phoneticPr fontId="4"/>
  </si>
  <si>
    <t>fuki.ohsawa</t>
    <phoneticPr fontId="4"/>
  </si>
  <si>
    <t>yukari.ohmuro</t>
    <phoneticPr fontId="4"/>
  </si>
  <si>
    <t>sakurako.nakamura</t>
    <phoneticPr fontId="4"/>
  </si>
  <si>
    <t>junko.usami</t>
    <phoneticPr fontId="4"/>
  </si>
  <si>
    <t>yuki.a.miura</t>
    <phoneticPr fontId="4"/>
  </si>
  <si>
    <t>yoshino.ohkubo</t>
    <phoneticPr fontId="4"/>
  </si>
  <si>
    <t>mayu.takakubo</t>
  </si>
  <si>
    <t>rinna.kurimoto</t>
    <phoneticPr fontId="4"/>
  </si>
  <si>
    <t xml:space="preserve">jerome.g.sison
</t>
  </si>
  <si>
    <t>ken.fujii</t>
    <phoneticPr fontId="4"/>
  </si>
  <si>
    <t>tsumugi.tomiie</t>
    <phoneticPr fontId="4"/>
  </si>
  <si>
    <t>youn.jung.kim</t>
    <phoneticPr fontId="4"/>
  </si>
  <si>
    <t>nozomi.b.sato</t>
    <phoneticPr fontId="4"/>
  </si>
  <si>
    <t>yurie.shinozaki</t>
    <phoneticPr fontId="4"/>
  </si>
  <si>
    <t>shun.b.saito</t>
    <phoneticPr fontId="4"/>
  </si>
  <si>
    <t>sayaka.a.nakayama</t>
    <phoneticPr fontId="4"/>
  </si>
  <si>
    <t>k.muhefulejiang</t>
    <phoneticPr fontId="4"/>
  </si>
  <si>
    <t>hirotaka.kodani</t>
    <phoneticPr fontId="4"/>
  </si>
  <si>
    <t>yuka.iwata</t>
    <phoneticPr fontId="4"/>
  </si>
  <si>
    <t>yasuko.itani</t>
    <phoneticPr fontId="4"/>
  </si>
  <si>
    <t>rio.sugiyama</t>
    <phoneticPr fontId="4"/>
  </si>
  <si>
    <t>mitsuru.hiratsuka, ryosuke.takahata, takumi.a.sakabe, takashi.hatta, atsushi.ando,miyuki.nagao</t>
  </si>
  <si>
    <t>yukimasa.ohsato</t>
    <phoneticPr fontId="4"/>
  </si>
  <si>
    <t>koyuki.a.hoshi</t>
    <phoneticPr fontId="4"/>
  </si>
  <si>
    <t>nana.kinukawa</t>
    <phoneticPr fontId="4"/>
  </si>
  <si>
    <t>natsuko.shimada</t>
    <phoneticPr fontId="4"/>
  </si>
  <si>
    <t>sarara.takeshima</t>
    <phoneticPr fontId="4"/>
  </si>
  <si>
    <t>tsubasa.c.sato</t>
    <phoneticPr fontId="4"/>
  </si>
  <si>
    <t>kana.sonoki</t>
    <phoneticPr fontId="4"/>
  </si>
  <si>
    <t>yu.aoyama</t>
    <phoneticPr fontId="4"/>
  </si>
  <si>
    <t>haruka.a.ueda</t>
    <phoneticPr fontId="4"/>
  </si>
  <si>
    <t>hirotaka.tachibana</t>
    <phoneticPr fontId="4"/>
  </si>
  <si>
    <t>yiching.chen</t>
    <phoneticPr fontId="4"/>
  </si>
  <si>
    <t>_</t>
    <phoneticPr fontId="4"/>
  </si>
  <si>
    <t>ayaka.shiomi</t>
    <phoneticPr fontId="4"/>
  </si>
  <si>
    <t>eri.strom</t>
    <phoneticPr fontId="4"/>
  </si>
  <si>
    <t>chihiro.sunano</t>
    <phoneticPr fontId="4"/>
  </si>
  <si>
    <t>2023/8/16～</t>
  </si>
  <si>
    <t>2023/9/1～</t>
  </si>
  <si>
    <t>konami.a.miyagawa</t>
    <phoneticPr fontId="4"/>
  </si>
  <si>
    <t>yumi.a.hoshi</t>
    <phoneticPr fontId="4"/>
  </si>
  <si>
    <t>mayumi.a.sawada</t>
    <phoneticPr fontId="4"/>
  </si>
  <si>
    <t>w.nareswari</t>
    <phoneticPr fontId="4"/>
  </si>
  <si>
    <t>shunsaku.a.nomura</t>
    <phoneticPr fontId="4"/>
  </si>
  <si>
    <t>mai.a.suzuki</t>
    <phoneticPr fontId="4"/>
  </si>
  <si>
    <t>ayuko.minami</t>
  </si>
  <si>
    <t>jun.a.wakasugi</t>
    <phoneticPr fontId="4"/>
  </si>
  <si>
    <t>erika.a.suzuki</t>
    <phoneticPr fontId="4"/>
  </si>
  <si>
    <t>naoya.tanaka</t>
    <phoneticPr fontId="4"/>
  </si>
  <si>
    <t>akiko.kimura</t>
    <phoneticPr fontId="4"/>
  </si>
  <si>
    <t>iris.tong</t>
    <phoneticPr fontId="4"/>
  </si>
  <si>
    <t>misaki.koga</t>
    <phoneticPr fontId="4"/>
  </si>
  <si>
    <t>chihiro.mashiko</t>
    <phoneticPr fontId="4"/>
  </si>
  <si>
    <t>ayano.b.nagai</t>
    <phoneticPr fontId="4"/>
  </si>
  <si>
    <t>yuriko.iwakura</t>
    <phoneticPr fontId="4"/>
  </si>
  <si>
    <t>riho.kojima</t>
    <phoneticPr fontId="4"/>
  </si>
  <si>
    <t>kie.nikoshi</t>
    <phoneticPr fontId="4"/>
  </si>
  <si>
    <t>konomi.hommoto</t>
    <phoneticPr fontId="4"/>
  </si>
  <si>
    <t>kaho.asakawa</t>
    <phoneticPr fontId="4"/>
  </si>
  <si>
    <t>songhee.jeong</t>
    <phoneticPr fontId="4"/>
  </si>
  <si>
    <t>sarina.abe</t>
    <phoneticPr fontId="4"/>
  </si>
  <si>
    <t>sanae.taniguchi</t>
  </si>
  <si>
    <t>minori.misono</t>
  </si>
  <si>
    <t>rika.omura</t>
  </si>
  <si>
    <t>mao.a.sakaguchi</t>
    <phoneticPr fontId="4"/>
  </si>
  <si>
    <t>takeshi.hirose</t>
    <phoneticPr fontId="4"/>
  </si>
  <si>
    <t>noriko.takada</t>
    <phoneticPr fontId="4"/>
  </si>
  <si>
    <t>ayaka.ohmori</t>
    <phoneticPr fontId="4"/>
  </si>
  <si>
    <t>roslyn.d.diaz</t>
    <phoneticPr fontId="4"/>
  </si>
  <si>
    <t>masaki.a.ueno</t>
    <phoneticPr fontId="4"/>
  </si>
  <si>
    <t>kanako.yamashita</t>
    <phoneticPr fontId="4"/>
  </si>
  <si>
    <t>chika.nakane</t>
    <phoneticPr fontId="4"/>
  </si>
  <si>
    <t>shie.takahashi</t>
    <phoneticPr fontId="4"/>
  </si>
  <si>
    <t>r.a.suzuki</t>
    <phoneticPr fontId="4"/>
  </si>
  <si>
    <t>yuya.akao</t>
    <phoneticPr fontId="4"/>
  </si>
  <si>
    <t>hiroko.obana</t>
    <phoneticPr fontId="4"/>
  </si>
  <si>
    <t>minami.takase</t>
    <phoneticPr fontId="4"/>
  </si>
  <si>
    <t>honoka.kubomura</t>
    <phoneticPr fontId="4"/>
  </si>
  <si>
    <t>tomoka.asami</t>
    <phoneticPr fontId="4"/>
  </si>
  <si>
    <t>kan.a.zhao</t>
    <phoneticPr fontId="4"/>
  </si>
  <si>
    <t>新EID</t>
    <rPh sb="0" eb="1">
      <t>シン</t>
    </rPh>
    <phoneticPr fontId="4"/>
  </si>
  <si>
    <t>kaori.saiki</t>
    <phoneticPr fontId="4"/>
  </si>
  <si>
    <t>nozomi.shiota</t>
    <phoneticPr fontId="4"/>
  </si>
  <si>
    <t>nonoka.hirata</t>
    <phoneticPr fontId="4"/>
  </si>
  <si>
    <t>miyuki.nagao</t>
    <phoneticPr fontId="4"/>
  </si>
  <si>
    <t>uran.komiya</t>
    <phoneticPr fontId="4"/>
  </si>
  <si>
    <t>mai.masuda</t>
    <phoneticPr fontId="4"/>
  </si>
  <si>
    <t>erina.nagatani</t>
    <phoneticPr fontId="4"/>
  </si>
  <si>
    <t>yuna.watanabe</t>
    <phoneticPr fontId="4"/>
  </si>
  <si>
    <t>kento.kikuchi</t>
    <phoneticPr fontId="4"/>
  </si>
  <si>
    <t>nana.okushi</t>
    <phoneticPr fontId="4"/>
  </si>
  <si>
    <t>rie.matsui</t>
  </si>
  <si>
    <t>hiromu.hayata</t>
    <phoneticPr fontId="4"/>
  </si>
  <si>
    <t>lianzhen.zhuang</t>
    <phoneticPr fontId="4"/>
  </si>
  <si>
    <t>kohei.sugawara</t>
    <phoneticPr fontId="4"/>
  </si>
  <si>
    <t>risei.koga</t>
    <phoneticPr fontId="4"/>
  </si>
  <si>
    <t>mai.inayoshi</t>
  </si>
  <si>
    <t>misa.umehara</t>
  </si>
  <si>
    <t>nichika.nakano</t>
  </si>
  <si>
    <t>yu.c.takahashi</t>
  </si>
  <si>
    <t>xiaoyue.mao</t>
  </si>
  <si>
    <t>haruka.takahashi</t>
    <phoneticPr fontId="4"/>
  </si>
  <si>
    <t>sakura.sakazaki</t>
    <phoneticPr fontId="4"/>
  </si>
  <si>
    <t>mayu.a.sato</t>
    <phoneticPr fontId="4"/>
  </si>
  <si>
    <t>shinichiro.hangai</t>
    <phoneticPr fontId="4"/>
  </si>
  <si>
    <t>katsuyoshi.yufu</t>
    <phoneticPr fontId="4"/>
  </si>
  <si>
    <t>yukiko.shiba</t>
    <phoneticPr fontId="4"/>
  </si>
  <si>
    <t>joji.masaki</t>
    <phoneticPr fontId="4"/>
  </si>
  <si>
    <t>saki.a.ito</t>
    <phoneticPr fontId="4"/>
  </si>
  <si>
    <t>nana.tottori</t>
    <phoneticPr fontId="4"/>
  </si>
  <si>
    <t>yuna.asami</t>
  </si>
  <si>
    <t>kasumi.toyokawa</t>
  </si>
  <si>
    <t>fuka.aihara</t>
    <phoneticPr fontId="4"/>
  </si>
  <si>
    <t>ayaki.takagi</t>
    <phoneticPr fontId="4"/>
  </si>
  <si>
    <t>noriko.a.matsuda</t>
    <phoneticPr fontId="4"/>
  </si>
  <si>
    <t>トレーニング終了後：takashi.hatta</t>
    <rPh sb="6" eb="9">
      <t>シュウリョウゴ</t>
    </rPh>
    <phoneticPr fontId="4"/>
  </si>
  <si>
    <t>a.tajima</t>
    <phoneticPr fontId="4"/>
  </si>
  <si>
    <t>sayaka.osaki</t>
  </si>
  <si>
    <t>9/27- EID変更？確認中</t>
    <rPh sb="9" eb="11">
      <t>ヘンコウ</t>
    </rPh>
    <rPh sb="12" eb="15">
      <t>カクニンチュウ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</si>
  <si>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</si>
  <si>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</si>
  <si>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</si>
  <si>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EID</t>
    <phoneticPr fontId="4"/>
  </si>
  <si>
    <t>火</t>
  </si>
  <si>
    <t>水</t>
  </si>
  <si>
    <t>木</t>
  </si>
  <si>
    <t>金</t>
  </si>
  <si>
    <t>月</t>
  </si>
  <si>
    <t>sanae.taniguchi</t>
    <phoneticPr fontId="4"/>
  </si>
  <si>
    <t>OK</t>
  </si>
  <si>
    <t>a.yamashita</t>
    <phoneticPr fontId="4"/>
  </si>
  <si>
    <t>aki.kawai</t>
    <phoneticPr fontId="4"/>
  </si>
  <si>
    <t>akira.yamashita</t>
    <phoneticPr fontId="4"/>
  </si>
  <si>
    <t>allen.bo.agunday</t>
    <phoneticPr fontId="4"/>
  </si>
  <si>
    <t>atsuko.arakida</t>
    <phoneticPr fontId="4"/>
  </si>
  <si>
    <t>atsushi.ando</t>
    <phoneticPr fontId="4"/>
  </si>
  <si>
    <t>ayaka.tadehara</t>
    <phoneticPr fontId="4"/>
  </si>
  <si>
    <t>ayano.iso</t>
    <phoneticPr fontId="4"/>
  </si>
  <si>
    <t>ayuko.minami</t>
    <phoneticPr fontId="4"/>
  </si>
  <si>
    <t>ayumi.ide</t>
    <phoneticPr fontId="4"/>
  </si>
  <si>
    <t>ayumi.kanda</t>
    <phoneticPr fontId="4"/>
  </si>
  <si>
    <t>chieri.hirayama</t>
    <phoneticPr fontId="4"/>
  </si>
  <si>
    <t>chisato.kawakami</t>
    <phoneticPr fontId="4"/>
  </si>
  <si>
    <t>chiyuki.sugimoto</t>
    <phoneticPr fontId="4"/>
  </si>
  <si>
    <t>daisuke.matsuura</t>
    <phoneticPr fontId="4"/>
  </si>
  <si>
    <t>erika.sasabe</t>
    <phoneticPr fontId="4"/>
  </si>
  <si>
    <t>hikari.a.shimada</t>
    <phoneticPr fontId="4"/>
  </si>
  <si>
    <t>hikari.tohzaki</t>
    <phoneticPr fontId="4"/>
  </si>
  <si>
    <t>hiroe.a.morita</t>
    <phoneticPr fontId="4"/>
  </si>
  <si>
    <t>hiromichi.haze</t>
    <phoneticPr fontId="4"/>
  </si>
  <si>
    <t>hiroyuki.a.matsueda</t>
    <phoneticPr fontId="4"/>
  </si>
  <si>
    <t>huan.a.zhang</t>
    <phoneticPr fontId="4"/>
  </si>
  <si>
    <t>joung.ahn</t>
    <phoneticPr fontId="4"/>
  </si>
  <si>
    <t>kaho.usuki</t>
    <phoneticPr fontId="4"/>
  </si>
  <si>
    <t>kana.b.yamamoto</t>
    <phoneticPr fontId="4"/>
  </si>
  <si>
    <t>kana.takeuchi</t>
    <phoneticPr fontId="4"/>
  </si>
  <si>
    <t>kana.tsurumi</t>
    <phoneticPr fontId="4"/>
  </si>
  <si>
    <t>kanako.makihara</t>
    <phoneticPr fontId="4"/>
  </si>
  <si>
    <t>kaori.a.shimizu</t>
    <phoneticPr fontId="4"/>
  </si>
  <si>
    <t>kaori.nagao</t>
    <phoneticPr fontId="4"/>
  </si>
  <si>
    <t>kasumi.toyokawa</t>
    <phoneticPr fontId="4"/>
  </si>
  <si>
    <t>katsumi.a.matsushima</t>
    <phoneticPr fontId="4"/>
  </si>
  <si>
    <t>kazumi.kamada</t>
    <phoneticPr fontId="4"/>
  </si>
  <si>
    <t>kenta.ikeda</t>
    <phoneticPr fontId="4"/>
  </si>
  <si>
    <t>konomi.tsuchiya</t>
    <phoneticPr fontId="4"/>
  </si>
  <si>
    <t>kota.shinjo</t>
    <phoneticPr fontId="4"/>
  </si>
  <si>
    <t>kota.ushiroda</t>
    <phoneticPr fontId="4"/>
  </si>
  <si>
    <t>kyoka.ejiri</t>
    <phoneticPr fontId="4"/>
  </si>
  <si>
    <t>kyoko.a.tabei</t>
    <phoneticPr fontId="4"/>
  </si>
  <si>
    <t>mai.inayoshi</t>
    <phoneticPr fontId="4"/>
  </si>
  <si>
    <t>mai.tsukamoto</t>
    <phoneticPr fontId="4"/>
  </si>
  <si>
    <t>maki.a.nakamura</t>
    <phoneticPr fontId="4"/>
  </si>
  <si>
    <t>mao.a.sakamoto</t>
    <phoneticPr fontId="4"/>
  </si>
  <si>
    <t>masami.sase</t>
    <phoneticPr fontId="4"/>
  </si>
  <si>
    <t>mayumi.hashimoto</t>
    <phoneticPr fontId="4"/>
  </si>
  <si>
    <t>minori.misono</t>
    <phoneticPr fontId="4"/>
  </si>
  <si>
    <t>minseon.kim</t>
    <phoneticPr fontId="4"/>
  </si>
  <si>
    <t>misa.tsuchihashi</t>
    <phoneticPr fontId="4"/>
  </si>
  <si>
    <t>misa.umehara</t>
    <phoneticPr fontId="4"/>
  </si>
  <si>
    <t>misato.konno</t>
    <phoneticPr fontId="4"/>
  </si>
  <si>
    <t>moe.mukoyoshi</t>
    <phoneticPr fontId="4"/>
  </si>
  <si>
    <t>naoki.ogawa</t>
    <phoneticPr fontId="4"/>
  </si>
  <si>
    <t>natsuki.matsuda</t>
    <phoneticPr fontId="4"/>
  </si>
  <si>
    <t>natsuko.a.maeda</t>
    <phoneticPr fontId="4"/>
  </si>
  <si>
    <t>nichika.nakano</t>
    <phoneticPr fontId="4"/>
  </si>
  <si>
    <t>reika.sato</t>
    <phoneticPr fontId="4"/>
  </si>
  <si>
    <t>reo.a.aoyama</t>
    <phoneticPr fontId="4"/>
  </si>
  <si>
    <t>rie.matsui</t>
    <phoneticPr fontId="4"/>
  </si>
  <si>
    <t>rika.ujiie</t>
    <phoneticPr fontId="4"/>
  </si>
  <si>
    <t>rui.ohtake</t>
    <phoneticPr fontId="4"/>
  </si>
  <si>
    <t>ryohei.a.ito</t>
    <phoneticPr fontId="4"/>
  </si>
  <si>
    <t>ryota.a.ishikawa</t>
    <phoneticPr fontId="4"/>
  </si>
  <si>
    <t>ryumi.ji</t>
    <phoneticPr fontId="4"/>
  </si>
  <si>
    <t>sakura.kenjo</t>
    <phoneticPr fontId="4"/>
  </si>
  <si>
    <t>saya.a.kasukabe</t>
    <phoneticPr fontId="4"/>
  </si>
  <si>
    <t>sayaka.a.hirano</t>
    <phoneticPr fontId="4"/>
  </si>
  <si>
    <t>sayaka.osaki</t>
    <phoneticPr fontId="4"/>
  </si>
  <si>
    <t>shiina.maehara</t>
    <phoneticPr fontId="4"/>
  </si>
  <si>
    <t>shimon.murayama</t>
    <phoneticPr fontId="4"/>
  </si>
  <si>
    <t>shingo.maeda</t>
    <phoneticPr fontId="4"/>
  </si>
  <si>
    <t>shiori.ogasawara</t>
    <phoneticPr fontId="4"/>
  </si>
  <si>
    <t>shizuka.okada</t>
    <phoneticPr fontId="4"/>
  </si>
  <si>
    <t>shota.a.amakawa</t>
    <phoneticPr fontId="4"/>
  </si>
  <si>
    <t>suzuka.a.matsumoto</t>
    <phoneticPr fontId="4"/>
  </si>
  <si>
    <t>takumi.a.sakabe</t>
    <phoneticPr fontId="4"/>
  </si>
  <si>
    <t>tomohisa.ikenoue</t>
    <phoneticPr fontId="4"/>
  </si>
  <si>
    <t>toshiya.bunyu</t>
    <phoneticPr fontId="4"/>
  </si>
  <si>
    <t>xiaoyue.mao</t>
    <phoneticPr fontId="4"/>
  </si>
  <si>
    <t>yoko.ichikawa</t>
    <phoneticPr fontId="4"/>
  </si>
  <si>
    <t>yoko.tsuda</t>
    <phoneticPr fontId="4"/>
  </si>
  <si>
    <t>yoshiki.takai</t>
    <phoneticPr fontId="4"/>
  </si>
  <si>
    <t>yu.c.takahashi</t>
    <phoneticPr fontId="4"/>
  </si>
  <si>
    <t>yuka.miyawaki</t>
    <phoneticPr fontId="4"/>
  </si>
  <si>
    <t>yuna.asami</t>
    <phoneticPr fontId="4"/>
  </si>
  <si>
    <t>８月</t>
    <rPh sb="1" eb="2">
      <t>ガツ</t>
    </rPh>
    <phoneticPr fontId="4"/>
  </si>
  <si>
    <t>９月</t>
    <rPh sb="1" eb="2">
      <t>ガツ</t>
    </rPh>
    <phoneticPr fontId="4"/>
  </si>
  <si>
    <t>報告</t>
  </si>
  <si>
    <t>対象</t>
  </si>
  <si>
    <t>akiko.kimura</t>
  </si>
  <si>
    <t>ayaka.ohmori</t>
  </si>
  <si>
    <t>ayano.b.nagai</t>
  </si>
  <si>
    <t>chihaya.kohiruimaki</t>
  </si>
  <si>
    <t>chihiro.mashiko</t>
  </si>
  <si>
    <t>chika.nakane</t>
  </si>
  <si>
    <t>erika.a.suzuki</t>
  </si>
  <si>
    <t>erina.nagatani</t>
  </si>
  <si>
    <t>haruka.takahashi</t>
  </si>
  <si>
    <t>hikaru.seguchi</t>
  </si>
  <si>
    <t>hiroko.obana</t>
  </si>
  <si>
    <t>hiromu.hayata</t>
  </si>
  <si>
    <t>honoka.kubomura</t>
  </si>
  <si>
    <t>joji.masaki</t>
  </si>
  <si>
    <t>jun.a.wakasugi</t>
  </si>
  <si>
    <t>kaho.asakawa</t>
  </si>
  <si>
    <t>kan.a.zhao</t>
  </si>
  <si>
    <t>kanako.yamashita</t>
  </si>
  <si>
    <t>kaori.saiki</t>
  </si>
  <si>
    <t>katsuyoshi.yufu</t>
  </si>
  <si>
    <t>kazuko.suzuki</t>
  </si>
  <si>
    <t>kento.kikuchi</t>
  </si>
  <si>
    <t>kie.nikoshi</t>
  </si>
  <si>
    <t>kohei.sugawara</t>
  </si>
  <si>
    <t>konami.a.miyagawa</t>
  </si>
  <si>
    <t>konomi.hommoto</t>
  </si>
  <si>
    <t>mai.a.suzuki</t>
  </si>
  <si>
    <t>mai.masuda</t>
  </si>
  <si>
    <t>mao.a.sakaguchi</t>
  </si>
  <si>
    <t>masaki.a.ueno</t>
  </si>
  <si>
    <t>mayu.a.sato</t>
  </si>
  <si>
    <t>minami.takase</t>
  </si>
  <si>
    <t>misaki.koga</t>
  </si>
  <si>
    <t>nana.okushi</t>
  </si>
  <si>
    <t>nana.tottori</t>
  </si>
  <si>
    <t>naoya.tanaka</t>
  </si>
  <si>
    <t>nonoka.hirata</t>
  </si>
  <si>
    <t>r.a.suzuki</t>
  </si>
  <si>
    <t>riho.kojima</t>
  </si>
  <si>
    <t>risei.koga</t>
  </si>
  <si>
    <t>saki.a.ito</t>
  </si>
  <si>
    <t>sakura.sakazaki</t>
  </si>
  <si>
    <t>sarina.abe</t>
  </si>
  <si>
    <t>shie.takahashi</t>
  </si>
  <si>
    <t>shinichiro.hangai</t>
  </si>
  <si>
    <t>shunsaku.a.nomura</t>
  </si>
  <si>
    <t>songhee.jeong</t>
  </si>
  <si>
    <t>takeshi.hirose</t>
  </si>
  <si>
    <t>tomoka.asami</t>
  </si>
  <si>
    <t>uran.komiya</t>
  </si>
  <si>
    <t>w.nareswari</t>
  </si>
  <si>
    <t>yukiko.shiba</t>
  </si>
  <si>
    <t>yumi.a.hoshi</t>
  </si>
  <si>
    <t>yuna.watanabe</t>
  </si>
  <si>
    <t>yuriko.iwakura</t>
  </si>
  <si>
    <t>yuya.akao</t>
  </si>
  <si>
    <t>Total</t>
    <phoneticPr fontId="4"/>
  </si>
  <si>
    <t>izumi.matsuo</t>
    <phoneticPr fontId="0"/>
  </si>
  <si>
    <t>h.miyamoto</t>
    <phoneticPr fontId="0"/>
  </si>
  <si>
    <t>tamako.natsume</t>
    <phoneticPr fontId="0"/>
  </si>
  <si>
    <t>jungo.hong</t>
    <phoneticPr fontId="0"/>
  </si>
  <si>
    <t>po-hsuan.huang</t>
    <phoneticPr fontId="0"/>
  </si>
  <si>
    <t>mio.uemura</t>
    <phoneticPr fontId="0"/>
  </si>
  <si>
    <t>mai.kawamura</t>
    <phoneticPr fontId="0"/>
  </si>
  <si>
    <t>ryosuke.takahata</t>
    <phoneticPr fontId="0"/>
  </si>
  <si>
    <t>wataru.sasaki</t>
    <phoneticPr fontId="0"/>
  </si>
  <si>
    <t>deborah.omi</t>
    <phoneticPr fontId="0"/>
  </si>
  <si>
    <t>mitsuru.hiratsuka</t>
    <phoneticPr fontId="0"/>
  </si>
  <si>
    <t>norihiko.a.kato</t>
    <phoneticPr fontId="0"/>
  </si>
  <si>
    <t>masakazu.yamamoto</t>
    <phoneticPr fontId="0"/>
  </si>
  <si>
    <t>rie.morihata</t>
    <phoneticPr fontId="0"/>
  </si>
  <si>
    <t>haruna.b.machida</t>
    <phoneticPr fontId="0"/>
  </si>
  <si>
    <t>natsumi.ono</t>
    <phoneticPr fontId="0"/>
  </si>
  <si>
    <t>eri.a.yamada</t>
    <phoneticPr fontId="0"/>
  </si>
  <si>
    <t>minami.a.kawanishi</t>
    <phoneticPr fontId="0"/>
  </si>
  <si>
    <t>yuichi.kondo</t>
    <phoneticPr fontId="0"/>
  </si>
  <si>
    <t>yuka.tsuyuzaki</t>
    <phoneticPr fontId="0"/>
  </si>
  <si>
    <t>natsumi.asano</t>
    <phoneticPr fontId="0"/>
  </si>
  <si>
    <t>kasumi.kuroki</t>
    <phoneticPr fontId="0"/>
  </si>
  <si>
    <t>i.hua.huang</t>
    <phoneticPr fontId="0"/>
  </si>
  <si>
    <t>chiharu.iwamoto</t>
    <phoneticPr fontId="0"/>
  </si>
  <si>
    <t>takeshi.sugiura</t>
    <phoneticPr fontId="0"/>
  </si>
  <si>
    <t>natsuko.hosokawa</t>
    <phoneticPr fontId="0"/>
  </si>
  <si>
    <t>kei.nishikata</t>
    <phoneticPr fontId="0"/>
  </si>
  <si>
    <t>aoi.sakaguchi</t>
    <phoneticPr fontId="0"/>
  </si>
  <si>
    <t>daito.shiina</t>
    <phoneticPr fontId="0"/>
  </si>
  <si>
    <t>shota.sakurai</t>
    <phoneticPr fontId="0"/>
  </si>
  <si>
    <t>hiroyuki.konno</t>
    <phoneticPr fontId="0"/>
  </si>
  <si>
    <t>kota.fujii</t>
    <phoneticPr fontId="0"/>
  </si>
  <si>
    <t>kei.c.watanabe</t>
    <phoneticPr fontId="0"/>
  </si>
  <si>
    <t>ki.ho.yoo</t>
    <phoneticPr fontId="0"/>
  </si>
  <si>
    <t>kaori.yoneda</t>
    <phoneticPr fontId="0"/>
  </si>
  <si>
    <t>miho.sugimoto</t>
    <phoneticPr fontId="0"/>
  </si>
  <si>
    <t>kei.nemoto</t>
    <phoneticPr fontId="0"/>
  </si>
  <si>
    <t>miki.morisawa</t>
    <phoneticPr fontId="0"/>
  </si>
  <si>
    <t>eriko.jin</t>
    <phoneticPr fontId="0"/>
  </si>
  <si>
    <t>yukari.ohmuro</t>
    <phoneticPr fontId="0"/>
  </si>
  <si>
    <t>aya.ebe</t>
    <phoneticPr fontId="0"/>
  </si>
  <si>
    <t>sakurako.nakamura</t>
    <phoneticPr fontId="0"/>
  </si>
  <si>
    <t>namrata.gonela</t>
    <phoneticPr fontId="0"/>
  </si>
  <si>
    <t>sayaka.akashi</t>
    <phoneticPr fontId="0"/>
  </si>
  <si>
    <t>michiharu.takano</t>
    <phoneticPr fontId="0"/>
  </si>
  <si>
    <t>misa.tsuchihashi</t>
    <phoneticPr fontId="0"/>
  </si>
  <si>
    <t>mao.a.sakamoto</t>
    <phoneticPr fontId="0"/>
  </si>
  <si>
    <t>junko.usami</t>
    <phoneticPr fontId="0"/>
  </si>
  <si>
    <t>sayaka.tomizawa</t>
    <phoneticPr fontId="0"/>
  </si>
  <si>
    <t>rina.a.hidaka</t>
    <phoneticPr fontId="0"/>
  </si>
  <si>
    <t>xinchen.chen</t>
    <phoneticPr fontId="0"/>
  </si>
  <si>
    <t>yuki.a.miura</t>
    <phoneticPr fontId="0"/>
  </si>
  <si>
    <t>ayumi.chiba</t>
    <phoneticPr fontId="0"/>
  </si>
  <si>
    <t>yoshino.ohkubo</t>
    <phoneticPr fontId="0"/>
  </si>
  <si>
    <t>ken.fujii</t>
    <phoneticPr fontId="0"/>
  </si>
  <si>
    <t>tsumugi.tomiie</t>
    <phoneticPr fontId="0"/>
  </si>
  <si>
    <t>ayako.yamuki</t>
    <phoneticPr fontId="0"/>
  </si>
  <si>
    <t>fuki.ohsawa</t>
    <phoneticPr fontId="0"/>
  </si>
  <si>
    <t>miu.a.kataoka</t>
    <phoneticPr fontId="0"/>
  </si>
  <si>
    <t>kaori.a.shimizu</t>
    <phoneticPr fontId="0"/>
  </si>
  <si>
    <t>karen.kamijo</t>
    <phoneticPr fontId="0"/>
  </si>
  <si>
    <t>misuzu.kuwashima</t>
    <phoneticPr fontId="0"/>
  </si>
  <si>
    <t>marie.ann.carmelotes</t>
    <phoneticPr fontId="0"/>
  </si>
  <si>
    <t>masami.kasahara</t>
  </si>
  <si>
    <t>megumi.hirosawa</t>
    <phoneticPr fontId="0"/>
  </si>
  <si>
    <t>kaho.usuki</t>
    <phoneticPr fontId="0"/>
  </si>
  <si>
    <t>ruriko.numata</t>
    <phoneticPr fontId="0"/>
  </si>
  <si>
    <t>may.shirai</t>
  </si>
  <si>
    <t>sayaka.hosoe</t>
  </si>
  <si>
    <t>kanako.makihara</t>
    <phoneticPr fontId="0"/>
  </si>
  <si>
    <t>kana.b.yamamoto</t>
    <phoneticPr fontId="0"/>
  </si>
  <si>
    <t>yuki.e.ito</t>
    <phoneticPr fontId="0"/>
  </si>
  <si>
    <t>naohito.ohtsuka</t>
    <phoneticPr fontId="0"/>
  </si>
  <si>
    <t>eri.strom</t>
    <phoneticPr fontId="0"/>
  </si>
  <si>
    <t>Takada</t>
    <phoneticPr fontId="4"/>
  </si>
  <si>
    <t>List</t>
    <phoneticPr fontId="4"/>
  </si>
  <si>
    <t>kennosuke.kimura</t>
    <phoneticPr fontId="4"/>
  </si>
  <si>
    <t>e.a.suzuki</t>
    <phoneticPr fontId="4"/>
  </si>
  <si>
    <t>hiroyuki.konno</t>
    <phoneticPr fontId="4"/>
  </si>
  <si>
    <t>hokyu.miura</t>
  </si>
  <si>
    <t>ayumi.chiba</t>
    <phoneticPr fontId="4"/>
  </si>
  <si>
    <t>iris.tong</t>
  </si>
  <si>
    <t>maho.yamashiro</t>
    <phoneticPr fontId="4"/>
  </si>
  <si>
    <t>chihiro.hatayama</t>
    <phoneticPr fontId="4"/>
  </si>
  <si>
    <t>hitomi.b.takahashi</t>
    <phoneticPr fontId="4"/>
  </si>
  <si>
    <t>m.harada</t>
    <phoneticPr fontId="4"/>
  </si>
  <si>
    <t>daichi.c.tanaka</t>
    <phoneticPr fontId="4"/>
  </si>
  <si>
    <t>naoya.a.tanaka</t>
    <phoneticPr fontId="4"/>
  </si>
  <si>
    <t>yumeka.ohkatsu</t>
    <phoneticPr fontId="4"/>
  </si>
  <si>
    <t>hikari.kasuya</t>
    <phoneticPr fontId="4"/>
  </si>
  <si>
    <t>pinyi.yang</t>
  </si>
  <si>
    <t>r.matsui</t>
  </si>
  <si>
    <t>risako.nakada</t>
    <phoneticPr fontId="4"/>
  </si>
  <si>
    <t>sanae.kantani</t>
    <phoneticPr fontId="4"/>
  </si>
  <si>
    <t>chisuzu.hiroi</t>
    <phoneticPr fontId="4"/>
  </si>
  <si>
    <t>k.miyamoto</t>
    <phoneticPr fontId="4"/>
  </si>
  <si>
    <t>hikaru.seguchi</t>
    <phoneticPr fontId="4"/>
  </si>
  <si>
    <t>hokyu.miura</t>
    <phoneticPr fontId="4"/>
  </si>
  <si>
    <t>kazuko.suzuki</t>
    <phoneticPr fontId="4"/>
  </si>
  <si>
    <t>shunsaku.nomura</t>
    <phoneticPr fontId="4"/>
  </si>
  <si>
    <t>soma.matsuda</t>
  </si>
  <si>
    <t>karen.kamijo</t>
    <phoneticPr fontId="4"/>
  </si>
  <si>
    <t>r.matsui</t>
    <phoneticPr fontId="4"/>
  </si>
  <si>
    <t>chihaya.kohiruimaki</t>
    <phoneticPr fontId="4"/>
  </si>
  <si>
    <t>y.hoshi</t>
    <phoneticPr fontId="4"/>
  </si>
  <si>
    <t>naohito.ohtsuka</t>
    <phoneticPr fontId="4"/>
  </si>
  <si>
    <t>yu.higaki</t>
  </si>
  <si>
    <t>yurika.uehara</t>
    <phoneticPr fontId="4"/>
  </si>
  <si>
    <t>yuzuha.kusano</t>
    <phoneticPr fontId="4"/>
  </si>
  <si>
    <t>ayaki.takagi</t>
  </si>
  <si>
    <t>fuka.aihara</t>
  </si>
  <si>
    <t>noriko.a.matsuda</t>
  </si>
  <si>
    <t>Count</t>
    <phoneticPr fontId="4"/>
  </si>
  <si>
    <t>honami.inoue</t>
    <phoneticPr fontId="4"/>
  </si>
  <si>
    <t>rika.omura</t>
    <phoneticPr fontId="4"/>
  </si>
  <si>
    <t>sae.yamaguchi</t>
    <phoneticPr fontId="4"/>
  </si>
  <si>
    <r>
      <rPr>
        <sz val="9"/>
        <color theme="1"/>
        <rFont val="游ゴシック"/>
        <family val="2"/>
      </rPr>
      <t>ここまで報告</t>
    </r>
    <rPh sb="4" eb="6">
      <t>ホウコク</t>
    </rPh>
    <phoneticPr fontId="4"/>
  </si>
  <si>
    <t>社員番号</t>
    <rPh sb="0" eb="4">
      <t>シャインバンゴウ</t>
    </rPh>
    <phoneticPr fontId="4"/>
  </si>
  <si>
    <t>名前</t>
    <rPh sb="0" eb="2">
      <t>ナマエ</t>
    </rPh>
    <phoneticPr fontId="4"/>
  </si>
  <si>
    <t>EID</t>
  </si>
  <si>
    <t>休日出勤日</t>
    <rPh sb="0" eb="2">
      <t>キュウジツ</t>
    </rPh>
    <rPh sb="2" eb="5">
      <t>シュッキンビ</t>
    </rPh>
    <phoneticPr fontId="4"/>
  </si>
  <si>
    <t>振休取得日</t>
    <rPh sb="0" eb="2">
      <t>フリキュウ</t>
    </rPh>
    <rPh sb="2" eb="5">
      <t>シュトクビ</t>
    </rPh>
    <phoneticPr fontId="4"/>
  </si>
  <si>
    <t>Working time</t>
  </si>
  <si>
    <t>Working hours</t>
  </si>
  <si>
    <t>HR Report</t>
    <phoneticPr fontId="4"/>
  </si>
  <si>
    <t>天川　翔太</t>
    <phoneticPr fontId="4"/>
  </si>
  <si>
    <t>920-1820</t>
  </si>
  <si>
    <t>✓</t>
    <phoneticPr fontId="4"/>
  </si>
  <si>
    <t>後田　航太</t>
    <phoneticPr fontId="4"/>
  </si>
  <si>
    <t>竹島　紗良々</t>
    <phoneticPr fontId="4"/>
  </si>
  <si>
    <t>取得なし</t>
    <rPh sb="0" eb="2">
      <t>シュトク</t>
    </rPh>
    <phoneticPr fontId="4"/>
  </si>
  <si>
    <t>松本　涼夏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</si>
</sst>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dd/mm/yyyy;@"/>
  </numFmts>
  <fonts count="33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FFFFFF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Calibri"/>
      <family val="2"/>
    </font>
    <font>
      <sz val="10"/>
      <color rgb="FF000000"/>
      <name val="游ゴシック"/>
      <family val="2"/>
      <scheme val="minor"/>
    </font>
    <font>
      <sz val="10"/>
      <color rgb="FF000000"/>
      <name val="Arial"/>
      <family val="2"/>
    </font>
    <font>
      <sz val="9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Arial"/>
      <family val="2"/>
    </font>
    <font>
      <sz val="9"/>
      <color theme="1"/>
      <name val="游ゴシック"/>
      <family val="2"/>
    </font>
    <font>
      <b/>
      <sz val="9"/>
      <color rgb="FF000000"/>
      <name val="游ゴシック"/>
      <family val="3"/>
      <charset val="128"/>
      <scheme val="minor"/>
    </font>
    <font>
      <b/>
      <sz val="9"/>
      <color rgb="FF333333"/>
      <name val="Trebuchet MS"/>
      <family val="2"/>
    </font>
    <font>
      <u/>
      <sz val="11"/>
      <color theme="10"/>
      <name val="游ゴシック"/>
      <family val="2"/>
      <charset val="128"/>
      <scheme val="minor"/>
    </font>
    <font>
      <sz val="5"/>
      <color rgb="FF008000"/>
      <name val="Arial"/>
      <family val="2"/>
    </font>
    <font>
      <b/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8"/>
      <color rgb="FF333333"/>
      <name val="Arial"/>
      <family val="2"/>
    </font>
    <font>
      <b/>
      <sz val="8"/>
      <color rgb="FF222222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1">
    <xf numFmtId="0" fontId="0" fillId="0" borderId="0" xfId="0"/>
    <xf numFmtId="0" fontId="8" fillId="0" borderId="3" xfId="2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Alignment="1">
      <alignment vertical="center"/>
    </xf>
    <xf numFmtId="0" fontId="2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20" fillId="0" borderId="1" xfId="0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0" fillId="0" borderId="1" xfId="0" applyBorder="1"/>
    <xf numFmtId="0" fontId="8" fillId="0" borderId="1" xfId="2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6" fillId="0" borderId="8" xfId="0" applyFont="1" applyBorder="1" applyAlignment="1">
      <alignment vertical="center" wrapText="1"/>
    </xf>
    <xf numFmtId="0" fontId="7" fillId="7" borderId="2" xfId="8" applyFont="1" applyFill="1" applyBorder="1" applyAlignment="1" applyProtection="1">
      <alignment horizontal="center" vertical="center" wrapText="1"/>
      <protection locked="0"/>
    </xf>
    <xf numFmtId="0" fontId="7" fillId="7" borderId="3" xfId="8" applyFont="1" applyFill="1" applyBorder="1" applyAlignment="1" applyProtection="1">
      <alignment horizontal="center" vertical="center" wrapText="1"/>
      <protection locked="0"/>
    </xf>
    <xf numFmtId="14" fontId="8" fillId="0" borderId="0" xfId="8" applyNumberFormat="1" applyFont="1">
      <alignment vertical="center"/>
    </xf>
    <xf numFmtId="0" fontId="8" fillId="0" borderId="0" xfId="8" applyFont="1">
      <alignment vertical="center"/>
    </xf>
    <xf numFmtId="0" fontId="8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>
      <alignment vertical="center"/>
    </xf>
    <xf numFmtId="0" fontId="8" fillId="0" borderId="5" xfId="8" applyFont="1" applyBorder="1">
      <alignment vertical="center"/>
    </xf>
    <xf numFmtId="0" fontId="8" fillId="0" borderId="3" xfId="8" applyFont="1" applyBorder="1" applyAlignment="1">
      <alignment vertical="center" wrapText="1"/>
    </xf>
    <xf numFmtId="0" fontId="9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 applyAlignment="1" applyProtection="1">
      <alignment horizontal="center" vertical="center" wrapText="1"/>
      <protection locked="0"/>
    </xf>
    <xf numFmtId="0" fontId="8" fillId="0" borderId="1" xfId="8" applyFont="1" applyBorder="1" applyAlignment="1" applyProtection="1">
      <alignment horizontal="center" vertical="center"/>
      <protection locked="0"/>
    </xf>
    <xf numFmtId="0" fontId="8" fillId="0" borderId="1" xfId="8" applyFont="1" applyBorder="1" applyAlignment="1">
      <alignment horizontal="center" vertical="center"/>
    </xf>
    <xf numFmtId="0" fontId="8" fillId="0" borderId="6" xfId="8" applyFont="1" applyBorder="1" applyAlignment="1">
      <alignment horizontal="center" vertical="center"/>
    </xf>
    <xf numFmtId="0" fontId="8" fillId="0" borderId="7" xfId="8" applyFont="1" applyBorder="1" applyAlignment="1">
      <alignment vertical="center" wrapText="1"/>
    </xf>
    <xf numFmtId="0" fontId="8" fillId="0" borderId="4" xfId="8" applyFont="1" applyBorder="1" applyAlignment="1">
      <alignment horizontal="center" vertical="center"/>
    </xf>
    <xf numFmtId="0" fontId="8" fillId="0" borderId="1" xfId="8" applyFont="1" applyBorder="1" applyAlignment="1">
      <alignment vertical="center" wrapText="1"/>
    </xf>
    <xf numFmtId="0" fontId="8" fillId="0" borderId="6" xfId="8" applyFont="1" applyBorder="1">
      <alignment vertical="center"/>
    </xf>
    <xf numFmtId="0" fontId="8" fillId="0" borderId="1" xfId="8" applyFont="1" applyBorder="1">
      <alignment vertical="center"/>
    </xf>
    <xf numFmtId="0" fontId="8" fillId="0" borderId="0" xfId="8" applyFont="1" applyAlignment="1">
      <alignment horizontal="center" vertical="center"/>
    </xf>
    <xf numFmtId="165" fontId="8" fillId="0" borderId="0" xfId="8" applyNumberFormat="1" applyFont="1">
      <alignment vertical="center"/>
    </xf>
    <xf numFmtId="0" fontId="27" fillId="0" borderId="0" xfId="0" applyFont="1" applyAlignment="1">
      <alignment horizontal="right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28" fillId="11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14" fontId="19" fillId="0" borderId="0" xfId="0" applyNumberFormat="1" applyFont="1"/>
    <xf numFmtId="0" fontId="30" fillId="13" borderId="0" xfId="0" applyFont="1" applyFill="1" applyAlignment="1">
      <alignment horizontal="right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2" fillId="14" borderId="9" xfId="0" applyFont="1" applyFill="1" applyBorder="1" applyAlignment="1">
      <alignment vertical="center" wrapText="1"/>
    </xf>
    <xf numFmtId="0" fontId="26" fillId="14" borderId="8" xfId="0" applyFont="1" applyFill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0" borderId="8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14" borderId="8" xfId="0" applyFont="1" applyFill="1" applyBorder="1" applyAlignment="1">
      <alignment vertical="center" wrapText="1"/>
    </xf>
    <xf numFmtId="0" fontId="32" fillId="14" borderId="9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24" fillId="12" borderId="1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0" fillId="0" borderId="0" xfId="0" applyAlignment="1"/>
  </cellXfs>
  <cellStyles count="9">
    <cellStyle name="Hyperlink" xfId="1" xr:uid="{00000000-000B-0000-0000-000008000000}"/>
    <cellStyle name="Hyperlink 2" xfId="5" xr:uid="{75B3B986-6F14-431F-94D0-939FF7D96CC3}"/>
    <cellStyle name="Normal 2" xfId="4" xr:uid="{959291EE-36DB-4E7C-86BF-591EAC4201C6}"/>
    <cellStyle name="パーセント 2" xfId="7" xr:uid="{580523C5-578B-4C39-B9DE-80E76170D7CA}"/>
    <cellStyle name="標準" xfId="0" builtinId="0"/>
    <cellStyle name="標準 2" xfId="2" xr:uid="{00000000-0005-0000-0000-000002000000}"/>
    <cellStyle name="標準 2 2" xfId="3" xr:uid="{00000000-0005-0000-0000-000003000000}"/>
    <cellStyle name="標準 2 3" xfId="8" xr:uid="{C6B95705-DAE7-41D1-955D-53203CDCEB8D}"/>
    <cellStyle name="標準 3" xfId="6" xr:uid="{30FE5A1A-BFCD-49DE-A147-3C0E2969155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56"/>
  <sheetViews>
    <sheetView topLeftCell="B1" workbookViewId="0">
      <selection activeCell="G14" sqref="G14"/>
    </sheetView>
  </sheetViews>
  <sheetFormatPr defaultColWidth="9" defaultRowHeight="14.1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>
      <c r="A1" s="13" t="s">
        <v>0</v>
      </c>
      <c r="B1" s="12" t="s">
        <v>1</v>
      </c>
      <c r="D1" s="11" t="s">
        <v>2</v>
      </c>
      <c r="F1" s="10" t="s">
        <v>3</v>
      </c>
    </row>
    <row r="2" spans="1:7" ht="16.5">
      <c r="A2" s="21" t="s">
        <v>4</v>
      </c>
      <c r="B2" s="15" t="s">
        <v>5</v>
      </c>
      <c r="D2" s="14" t="e">
        <f>VLOOKUP(A2, $B$2:$B$239,1,0)</f>
        <v>#N/A</v>
      </c>
      <c r="F2" s="10">
        <f>229-13</f>
        <v>216</v>
      </c>
      <c r="G2" s="21" t="s">
        <v>6</v>
      </c>
    </row>
    <row r="3" spans="1:7" ht="16.5">
      <c r="A3" s="21" t="s">
        <v>7</v>
      </c>
      <c r="B3" s="15" t="s">
        <v>8</v>
      </c>
      <c r="D3" s="14" t="e">
        <f t="shared" ref="D3:D66" si="0">VLOOKUP(A3, $B$2:$B$239,1,0)</f>
        <v>#N/A</v>
      </c>
      <c r="G3" s="21" t="s">
        <v>9</v>
      </c>
    </row>
    <row r="4" spans="1:7" ht="16.5">
      <c r="A4" s="21" t="s">
        <v>10</v>
      </c>
      <c r="B4" s="15" t="s">
        <v>11</v>
      </c>
      <c r="D4" s="14" t="e">
        <f t="shared" si="0"/>
        <v>#N/A</v>
      </c>
      <c r="G4" s="21" t="s">
        <v>12</v>
      </c>
    </row>
    <row r="5" spans="1:7" ht="16.5">
      <c r="A5" s="21" t="s">
        <v>5</v>
      </c>
      <c r="B5" s="15" t="s">
        <v>13</v>
      </c>
      <c r="D5" s="10" t="str">
        <f t="shared" si="0"/>
        <v>mayumi.hashimoto</v>
      </c>
      <c r="G5" s="21" t="s">
        <v>14</v>
      </c>
    </row>
    <row r="6" spans="1:7" ht="16.5">
      <c r="A6" s="21" t="s">
        <v>8</v>
      </c>
      <c r="B6" s="15" t="s">
        <v>15</v>
      </c>
      <c r="D6" s="10" t="str">
        <f t="shared" si="0"/>
        <v>izumi.matsuo</v>
      </c>
      <c r="G6" s="21" t="s">
        <v>16</v>
      </c>
    </row>
    <row r="7" spans="1:7" ht="16.5">
      <c r="A7" s="21" t="s">
        <v>13</v>
      </c>
      <c r="B7" s="15" t="s">
        <v>17</v>
      </c>
      <c r="D7" s="10" t="str">
        <f t="shared" si="0"/>
        <v>tamako.natsume</v>
      </c>
      <c r="G7" s="21" t="s">
        <v>18</v>
      </c>
    </row>
    <row r="8" spans="1:7" ht="16.5">
      <c r="A8" s="21" t="s">
        <v>15</v>
      </c>
      <c r="B8" s="15" t="s">
        <v>9</v>
      </c>
      <c r="D8" s="10" t="str">
        <f t="shared" si="0"/>
        <v>po-hsuan.huang</v>
      </c>
      <c r="G8" s="21" t="s">
        <v>19</v>
      </c>
    </row>
    <row r="9" spans="1:7" ht="16.5">
      <c r="A9" s="21" t="s">
        <v>17</v>
      </c>
      <c r="B9" s="15" t="s">
        <v>12</v>
      </c>
      <c r="D9" s="10" t="str">
        <f t="shared" si="0"/>
        <v>mio.uemura</v>
      </c>
      <c r="G9" s="21" t="s">
        <v>20</v>
      </c>
    </row>
    <row r="10" spans="1:7" ht="16.5">
      <c r="A10" s="21" t="s">
        <v>9</v>
      </c>
      <c r="B10" s="15" t="s">
        <v>14</v>
      </c>
      <c r="D10" s="10" t="str">
        <f t="shared" si="0"/>
        <v>mai.kawamura</v>
      </c>
      <c r="G10" s="21" t="s">
        <v>21</v>
      </c>
    </row>
    <row r="11" spans="1:7" ht="16.5">
      <c r="A11" s="21" t="s">
        <v>12</v>
      </c>
      <c r="B11" s="15" t="s">
        <v>16</v>
      </c>
      <c r="D11" s="10" t="str">
        <f t="shared" si="0"/>
        <v>ryosuke.takahata</v>
      </c>
      <c r="G11" s="21" t="s">
        <v>22</v>
      </c>
    </row>
    <row r="12" spans="1:7" ht="16.5">
      <c r="A12" s="21" t="s">
        <v>14</v>
      </c>
      <c r="B12" s="15" t="s">
        <v>18</v>
      </c>
      <c r="D12" s="10" t="str">
        <f t="shared" si="0"/>
        <v>wataru.sasaki</v>
      </c>
      <c r="G12" s="21" t="s">
        <v>23</v>
      </c>
    </row>
    <row r="13" spans="1:7" ht="16.5">
      <c r="A13" s="21" t="s">
        <v>16</v>
      </c>
      <c r="B13" s="15" t="s">
        <v>19</v>
      </c>
      <c r="D13" s="10" t="str">
        <f t="shared" si="0"/>
        <v>takashi.kitazawa</v>
      </c>
      <c r="G13" s="21" t="s">
        <v>24</v>
      </c>
    </row>
    <row r="14" spans="1:7" ht="16.5">
      <c r="A14" s="21" t="s">
        <v>18</v>
      </c>
      <c r="B14" s="15" t="s">
        <v>20</v>
      </c>
      <c r="D14" s="10" t="str">
        <f t="shared" si="0"/>
        <v>deborah.omi</v>
      </c>
      <c r="G14" s="21" t="s">
        <v>25</v>
      </c>
    </row>
    <row r="15" spans="1:7" ht="16.5">
      <c r="A15" s="21" t="s">
        <v>19</v>
      </c>
      <c r="B15" s="15" t="s">
        <v>21</v>
      </c>
      <c r="D15" s="10" t="str">
        <f t="shared" si="0"/>
        <v>mitsuru.hiratsuka</v>
      </c>
      <c r="G15" s="21" t="s">
        <v>26</v>
      </c>
    </row>
    <row r="16" spans="1:7" ht="16.5">
      <c r="A16" s="21" t="s">
        <v>20</v>
      </c>
      <c r="B16" s="15" t="s">
        <v>22</v>
      </c>
      <c r="D16" s="10" t="str">
        <f t="shared" si="0"/>
        <v>norihiko.a.kato</v>
      </c>
      <c r="G16" s="21" t="s">
        <v>27</v>
      </c>
    </row>
    <row r="17" spans="1:7" ht="16.5">
      <c r="A17" s="34" t="s">
        <v>21</v>
      </c>
      <c r="B17" s="15" t="s">
        <v>23</v>
      </c>
      <c r="D17" s="10" t="str">
        <f t="shared" si="0"/>
        <v>masakazu.yamamoto</v>
      </c>
      <c r="G17" s="21" t="s">
        <v>28</v>
      </c>
    </row>
    <row r="18" spans="1:7" ht="16.5">
      <c r="A18" s="21" t="s">
        <v>22</v>
      </c>
      <c r="B18" s="15" t="s">
        <v>24</v>
      </c>
      <c r="D18" s="10" t="str">
        <f t="shared" si="0"/>
        <v>rie.morihata</v>
      </c>
      <c r="G18" s="21" t="s">
        <v>29</v>
      </c>
    </row>
    <row r="19" spans="1:7" ht="16.5">
      <c r="A19" s="21" t="s">
        <v>23</v>
      </c>
      <c r="B19" s="15" t="s">
        <v>25</v>
      </c>
      <c r="D19" s="10" t="str">
        <f t="shared" si="0"/>
        <v>takashi.hatta</v>
      </c>
      <c r="G19" s="21" t="s">
        <v>30</v>
      </c>
    </row>
    <row r="20" spans="1:7" ht="16.5">
      <c r="A20" s="21" t="s">
        <v>24</v>
      </c>
      <c r="B20" s="15" t="s">
        <v>31</v>
      </c>
      <c r="D20" s="10" t="str">
        <f t="shared" si="0"/>
        <v>hiroyuki.a.matsueda</v>
      </c>
      <c r="G20" s="21" t="s">
        <v>32</v>
      </c>
    </row>
    <row r="21" spans="1:7" ht="16.5">
      <c r="A21" s="21" t="s">
        <v>25</v>
      </c>
      <c r="B21" s="15" t="s">
        <v>26</v>
      </c>
      <c r="D21" s="10" t="str">
        <f t="shared" si="0"/>
        <v>ryohei.a.ito</v>
      </c>
      <c r="G21" s="21" t="s">
        <v>33</v>
      </c>
    </row>
    <row r="22" spans="1:7" ht="16.5">
      <c r="A22" s="21" t="s">
        <v>31</v>
      </c>
      <c r="B22" s="15" t="s">
        <v>27</v>
      </c>
      <c r="D22" s="10" t="str">
        <f t="shared" si="0"/>
        <v>haruna.b.machida</v>
      </c>
      <c r="G22" s="21" t="s">
        <v>34</v>
      </c>
    </row>
    <row r="23" spans="1:7" ht="16.5">
      <c r="A23" s="21" t="s">
        <v>26</v>
      </c>
      <c r="B23" s="15" t="s">
        <v>35</v>
      </c>
      <c r="D23" s="10" t="str">
        <f t="shared" si="0"/>
        <v>natsumi.ono</v>
      </c>
      <c r="G23" s="21" t="s">
        <v>36</v>
      </c>
    </row>
    <row r="24" spans="1:7" ht="16.5">
      <c r="A24" s="21" t="s">
        <v>27</v>
      </c>
      <c r="B24" s="15" t="s">
        <v>37</v>
      </c>
      <c r="D24" s="10" t="str">
        <f t="shared" si="0"/>
        <v>eri.a.yamada</v>
      </c>
      <c r="G24" s="21" t="s">
        <v>38</v>
      </c>
    </row>
    <row r="25" spans="1:7" ht="16.5">
      <c r="A25" s="21" t="s">
        <v>35</v>
      </c>
      <c r="B25" s="15" t="s">
        <v>29</v>
      </c>
      <c r="D25" s="10" t="str">
        <f t="shared" si="0"/>
        <v>minami.a.kawanishi</v>
      </c>
      <c r="G25" s="21" t="s">
        <v>39</v>
      </c>
    </row>
    <row r="26" spans="1:7" ht="16.5">
      <c r="A26" s="21" t="s">
        <v>37</v>
      </c>
      <c r="B26" s="15" t="s">
        <v>30</v>
      </c>
      <c r="D26" s="10" t="str">
        <f t="shared" si="0"/>
        <v>huan.a.zhang</v>
      </c>
      <c r="G26" s="21" t="s">
        <v>40</v>
      </c>
    </row>
    <row r="27" spans="1:7" ht="16.5">
      <c r="A27" s="21" t="s">
        <v>30</v>
      </c>
      <c r="B27" s="15" t="s">
        <v>41</v>
      </c>
      <c r="D27" s="10" t="str">
        <f t="shared" si="0"/>
        <v>takumi.a.sakabe</v>
      </c>
      <c r="G27" s="21" t="s">
        <v>42</v>
      </c>
    </row>
    <row r="28" spans="1:7" ht="16.5">
      <c r="A28" s="21" t="s">
        <v>41</v>
      </c>
      <c r="B28" s="19" t="s">
        <v>43</v>
      </c>
      <c r="D28" s="10" t="str">
        <f t="shared" si="0"/>
        <v>kyoko.a.tabei</v>
      </c>
      <c r="G28" s="21" t="s">
        <v>44</v>
      </c>
    </row>
    <row r="29" spans="1:7" ht="16.5">
      <c r="A29" s="21" t="s">
        <v>45</v>
      </c>
      <c r="B29" s="15" t="s">
        <v>45</v>
      </c>
      <c r="D29" s="10" t="str">
        <f t="shared" si="0"/>
        <v>natsumi.asano</v>
      </c>
      <c r="G29" s="21" t="s">
        <v>46</v>
      </c>
    </row>
    <row r="30" spans="1:7" ht="16.5">
      <c r="A30" s="21" t="s">
        <v>32</v>
      </c>
      <c r="B30" s="15" t="s">
        <v>32</v>
      </c>
      <c r="D30" s="10" t="str">
        <f t="shared" si="0"/>
        <v>kasumi.kuroki</v>
      </c>
      <c r="G30" s="21" t="s">
        <v>47</v>
      </c>
    </row>
    <row r="31" spans="1:7" ht="16.5">
      <c r="A31" s="21" t="s">
        <v>48</v>
      </c>
      <c r="B31" s="15" t="s">
        <v>48</v>
      </c>
      <c r="D31" s="10" t="str">
        <f t="shared" si="0"/>
        <v>i.hua.huang</v>
      </c>
      <c r="G31" s="21" t="s">
        <v>49</v>
      </c>
    </row>
    <row r="32" spans="1:7" ht="16.5">
      <c r="A32" s="21" t="s">
        <v>50</v>
      </c>
      <c r="B32" s="15" t="s">
        <v>50</v>
      </c>
      <c r="D32" s="10" t="str">
        <f t="shared" si="0"/>
        <v>kazuhiro.hayasaka</v>
      </c>
      <c r="G32" s="21" t="s">
        <v>51</v>
      </c>
    </row>
    <row r="33" spans="1:7" ht="16.5">
      <c r="A33" s="21" t="s">
        <v>52</v>
      </c>
      <c r="B33" s="20" t="s">
        <v>52</v>
      </c>
      <c r="D33" s="10" t="str">
        <f t="shared" si="0"/>
        <v>reo.a.aoyama</v>
      </c>
      <c r="G33" s="21" t="s">
        <v>53</v>
      </c>
    </row>
    <row r="34" spans="1:7" ht="16.5">
      <c r="A34" s="21" t="s">
        <v>33</v>
      </c>
      <c r="B34" s="15" t="s">
        <v>33</v>
      </c>
      <c r="D34" s="10" t="str">
        <f t="shared" si="0"/>
        <v>chiharu.iwamoto</v>
      </c>
      <c r="G34" s="21" t="s">
        <v>54</v>
      </c>
    </row>
    <row r="35" spans="1:7" ht="16.5">
      <c r="A35" s="21" t="s">
        <v>34</v>
      </c>
      <c r="B35" s="15" t="s">
        <v>34</v>
      </c>
      <c r="D35" s="10" t="str">
        <f t="shared" si="0"/>
        <v>kennosuke.kimura</v>
      </c>
      <c r="G35" s="21" t="s">
        <v>55</v>
      </c>
    </row>
    <row r="36" spans="1:7" ht="16.5">
      <c r="A36" s="21" t="s">
        <v>38</v>
      </c>
      <c r="B36" s="15" t="s">
        <v>38</v>
      </c>
      <c r="D36" s="10" t="str">
        <f t="shared" si="0"/>
        <v>takeshi.sugiura</v>
      </c>
      <c r="G36" s="21" t="s">
        <v>56</v>
      </c>
    </row>
    <row r="37" spans="1:7" ht="16.5">
      <c r="A37" s="21" t="s">
        <v>39</v>
      </c>
      <c r="B37" s="15" t="s">
        <v>39</v>
      </c>
      <c r="D37" s="10" t="str">
        <f t="shared" si="0"/>
        <v>natsuko.hosokawa</v>
      </c>
      <c r="G37" s="21" t="s">
        <v>57</v>
      </c>
    </row>
    <row r="38" spans="1:7" ht="16.5">
      <c r="A38" s="21" t="s">
        <v>58</v>
      </c>
      <c r="B38" s="15" t="s">
        <v>58</v>
      </c>
      <c r="D38" s="10" t="str">
        <f t="shared" si="0"/>
        <v>kei.nishikata</v>
      </c>
      <c r="G38" s="21" t="s">
        <v>59</v>
      </c>
    </row>
    <row r="39" spans="1:7" ht="16.5">
      <c r="A39" s="21" t="s">
        <v>60</v>
      </c>
      <c r="B39" s="15" t="s">
        <v>60</v>
      </c>
      <c r="D39" s="10" t="str">
        <f t="shared" si="0"/>
        <v>aoi.sakaguchi</v>
      </c>
      <c r="G39" s="21" t="s">
        <v>61</v>
      </c>
    </row>
    <row r="40" spans="1:7" ht="16.5">
      <c r="A40" s="21" t="s">
        <v>40</v>
      </c>
      <c r="B40" s="15" t="s">
        <v>40</v>
      </c>
      <c r="D40" s="10" t="str">
        <f t="shared" si="0"/>
        <v>daisuke.tsutsui</v>
      </c>
      <c r="G40" s="21" t="s">
        <v>62</v>
      </c>
    </row>
    <row r="41" spans="1:7" ht="16.5">
      <c r="A41" s="21" t="s">
        <v>42</v>
      </c>
      <c r="B41" s="15" t="s">
        <v>42</v>
      </c>
      <c r="D41" s="10" t="str">
        <f t="shared" si="0"/>
        <v>daito.shiina</v>
      </c>
      <c r="G41" s="21" t="s">
        <v>63</v>
      </c>
    </row>
    <row r="42" spans="1:7" ht="16.5">
      <c r="A42" s="21" t="s">
        <v>64</v>
      </c>
      <c r="B42" s="15" t="s">
        <v>64</v>
      </c>
      <c r="D42" s="10" t="str">
        <f t="shared" si="0"/>
        <v>kenta.ikeda</v>
      </c>
      <c r="G42" s="21" t="s">
        <v>65</v>
      </c>
    </row>
    <row r="43" spans="1:7" ht="16.5">
      <c r="A43" s="21" t="s">
        <v>66</v>
      </c>
      <c r="B43" s="15" t="s">
        <v>66</v>
      </c>
      <c r="D43" s="10" t="str">
        <f t="shared" si="0"/>
        <v>ayako.nasu</v>
      </c>
      <c r="G43" s="21" t="s">
        <v>43</v>
      </c>
    </row>
    <row r="44" spans="1:7" ht="16.5">
      <c r="A44" s="21" t="s">
        <v>44</v>
      </c>
      <c r="B44" s="15" t="s">
        <v>44</v>
      </c>
      <c r="D44" s="10" t="str">
        <f t="shared" si="0"/>
        <v>akira.yamashita</v>
      </c>
      <c r="G44" s="21" t="s">
        <v>13</v>
      </c>
    </row>
    <row r="45" spans="1:7" ht="16.5">
      <c r="A45" s="21" t="s">
        <v>46</v>
      </c>
      <c r="B45" s="15" t="s">
        <v>46</v>
      </c>
      <c r="D45" s="10" t="str">
        <f t="shared" si="0"/>
        <v>atsushi.ando</v>
      </c>
      <c r="G45" s="21" t="s">
        <v>48</v>
      </c>
    </row>
    <row r="46" spans="1:7" ht="16.5">
      <c r="A46" s="21" t="s">
        <v>67</v>
      </c>
      <c r="B46" s="15" t="s">
        <v>67</v>
      </c>
      <c r="D46" s="10" t="str">
        <f t="shared" si="0"/>
        <v>shota.sakurai</v>
      </c>
      <c r="G46" s="21" t="s">
        <v>67</v>
      </c>
    </row>
    <row r="47" spans="1:7" ht="16.5">
      <c r="A47" s="21" t="s">
        <v>47</v>
      </c>
      <c r="B47" s="15" t="s">
        <v>47</v>
      </c>
      <c r="D47" s="10" t="str">
        <f t="shared" si="0"/>
        <v>hiroyuki.konno</v>
      </c>
      <c r="G47" s="21" t="s">
        <v>68</v>
      </c>
    </row>
    <row r="48" spans="1:7" ht="16.5">
      <c r="A48" s="21" t="s">
        <v>49</v>
      </c>
      <c r="B48" s="15" t="s">
        <v>49</v>
      </c>
      <c r="D48" s="10" t="str">
        <f t="shared" si="0"/>
        <v>maiko.kishi</v>
      </c>
      <c r="G48" s="21" t="s">
        <v>69</v>
      </c>
    </row>
    <row r="49" spans="1:7" ht="16.5">
      <c r="A49" s="21" t="s">
        <v>51</v>
      </c>
      <c r="B49" s="15" t="s">
        <v>51</v>
      </c>
      <c r="D49" s="10" t="str">
        <f t="shared" si="0"/>
        <v>kota.fujii</v>
      </c>
      <c r="G49" s="21" t="s">
        <v>70</v>
      </c>
    </row>
    <row r="50" spans="1:7" ht="16.5">
      <c r="A50" s="34" t="s">
        <v>53</v>
      </c>
      <c r="B50" s="15" t="s">
        <v>53</v>
      </c>
      <c r="D50" s="10" t="str">
        <f t="shared" si="0"/>
        <v>shizuka.okada</v>
      </c>
      <c r="G50" s="21" t="s">
        <v>71</v>
      </c>
    </row>
    <row r="51" spans="1:7" ht="16.5">
      <c r="A51" s="34" t="s">
        <v>72</v>
      </c>
      <c r="B51" s="15" t="s">
        <v>72</v>
      </c>
      <c r="D51" s="10" t="str">
        <f t="shared" si="0"/>
        <v>yan.zou</v>
      </c>
      <c r="G51" s="21" t="s">
        <v>73</v>
      </c>
    </row>
    <row r="52" spans="1:7" ht="16.5">
      <c r="A52" s="21" t="s">
        <v>74</v>
      </c>
      <c r="B52" s="15" t="s">
        <v>74</v>
      </c>
      <c r="D52" s="10" t="str">
        <f t="shared" si="0"/>
        <v>kei.c.watanabe</v>
      </c>
      <c r="G52" s="21" t="s">
        <v>75</v>
      </c>
    </row>
    <row r="53" spans="1:7" ht="16.5">
      <c r="A53" s="21" t="s">
        <v>76</v>
      </c>
      <c r="B53" s="15" t="s">
        <v>76</v>
      </c>
      <c r="D53" s="10" t="str">
        <f t="shared" si="0"/>
        <v>ki.ho.yoo</v>
      </c>
      <c r="G53" s="21" t="s">
        <v>77</v>
      </c>
    </row>
    <row r="54" spans="1:7" ht="16.5">
      <c r="A54" s="21" t="s">
        <v>78</v>
      </c>
      <c r="B54" s="15" t="s">
        <v>78</v>
      </c>
      <c r="D54" s="10" t="str">
        <f t="shared" si="0"/>
        <v>yoko.ichikawa</v>
      </c>
      <c r="G54" s="21" t="s">
        <v>79</v>
      </c>
    </row>
    <row r="55" spans="1:7" ht="16.5">
      <c r="A55" s="21" t="s">
        <v>80</v>
      </c>
      <c r="B55" s="15" t="s">
        <v>54</v>
      </c>
      <c r="D55" s="10" t="e">
        <f t="shared" si="0"/>
        <v>#N/A</v>
      </c>
      <c r="G55" s="21" t="s">
        <v>81</v>
      </c>
    </row>
    <row r="56" spans="1:7" ht="16.5">
      <c r="A56" s="21" t="s">
        <v>54</v>
      </c>
      <c r="B56" s="15" t="s">
        <v>82</v>
      </c>
      <c r="D56" s="10" t="str">
        <f t="shared" si="0"/>
        <v>miho.sugimoto</v>
      </c>
      <c r="G56" s="21" t="s">
        <v>83</v>
      </c>
    </row>
    <row r="57" spans="1:7" ht="16.5">
      <c r="A57" s="21" t="s">
        <v>82</v>
      </c>
      <c r="B57" s="15" t="s">
        <v>84</v>
      </c>
      <c r="D57" s="10" t="str">
        <f t="shared" si="0"/>
        <v>kei.nemoto</v>
      </c>
      <c r="G57" s="21" t="s">
        <v>85</v>
      </c>
    </row>
    <row r="58" spans="1:7" ht="16.5">
      <c r="A58" s="21" t="s">
        <v>84</v>
      </c>
      <c r="B58" s="15" t="s">
        <v>85</v>
      </c>
      <c r="D58" s="10" t="str">
        <f t="shared" si="0"/>
        <v>miki.morisawa</v>
      </c>
      <c r="G58" s="21" t="s">
        <v>86</v>
      </c>
    </row>
    <row r="59" spans="1:7" ht="16.5">
      <c r="A59" s="21" t="s">
        <v>85</v>
      </c>
      <c r="B59" s="15" t="s">
        <v>55</v>
      </c>
      <c r="D59" s="10" t="str">
        <f t="shared" si="0"/>
        <v>eriko.jin</v>
      </c>
      <c r="G59" s="21" t="s">
        <v>87</v>
      </c>
    </row>
    <row r="60" spans="1:7" ht="16.5">
      <c r="A60" s="21" t="s">
        <v>55</v>
      </c>
      <c r="B60" s="15" t="s">
        <v>88</v>
      </c>
      <c r="D60" s="10" t="str">
        <f t="shared" si="0"/>
        <v>shingo.maeda</v>
      </c>
      <c r="G60" s="21" t="s">
        <v>89</v>
      </c>
    </row>
    <row r="61" spans="1:7" ht="16.5">
      <c r="A61" s="21" t="s">
        <v>88</v>
      </c>
      <c r="B61" s="15" t="s">
        <v>90</v>
      </c>
      <c r="D61" s="10" t="str">
        <f t="shared" si="0"/>
        <v>yukari.ohmuro</v>
      </c>
      <c r="G61" s="21" t="s">
        <v>90</v>
      </c>
    </row>
    <row r="62" spans="1:7" ht="16.5">
      <c r="A62" s="21" t="s">
        <v>90</v>
      </c>
      <c r="B62" s="15" t="s">
        <v>91</v>
      </c>
      <c r="D62" s="10" t="str">
        <f t="shared" si="0"/>
        <v>aya.ebe</v>
      </c>
      <c r="G62" s="21" t="s">
        <v>92</v>
      </c>
    </row>
    <row r="63" spans="1:7" ht="16.5">
      <c r="A63" s="21" t="s">
        <v>91</v>
      </c>
      <c r="B63" s="15" t="s">
        <v>93</v>
      </c>
      <c r="D63" s="10" t="str">
        <f t="shared" si="0"/>
        <v>sakurako.nakamura</v>
      </c>
      <c r="G63" s="21" t="s">
        <v>94</v>
      </c>
    </row>
    <row r="64" spans="1:7" ht="16.5">
      <c r="A64" s="21" t="s">
        <v>93</v>
      </c>
      <c r="B64" s="15" t="s">
        <v>56</v>
      </c>
      <c r="D64" s="10" t="str">
        <f t="shared" si="0"/>
        <v>risako.a.itokawa</v>
      </c>
      <c r="G64" s="21" t="s">
        <v>50</v>
      </c>
    </row>
    <row r="65" spans="1:7" ht="16.5">
      <c r="A65" s="21" t="s">
        <v>95</v>
      </c>
      <c r="B65" s="15" t="s">
        <v>96</v>
      </c>
      <c r="D65" s="10" t="e">
        <f t="shared" si="0"/>
        <v>#N/A</v>
      </c>
      <c r="G65" s="21" t="s">
        <v>11</v>
      </c>
    </row>
    <row r="66" spans="1:7" ht="16.5">
      <c r="A66" s="21" t="s">
        <v>56</v>
      </c>
      <c r="B66" s="15" t="s">
        <v>94</v>
      </c>
      <c r="D66" s="10" t="str">
        <f t="shared" si="0"/>
        <v>miyuki.nagao</v>
      </c>
      <c r="G66" s="21" t="s">
        <v>80</v>
      </c>
    </row>
    <row r="67" spans="1:7" ht="16.5">
      <c r="A67" s="21" t="s">
        <v>96</v>
      </c>
      <c r="B67" s="15" t="s">
        <v>57</v>
      </c>
      <c r="D67" s="10" t="str">
        <f t="shared" ref="D67:D130" si="1">VLOOKUP(A67, $B$2:$B$239,1,0)</f>
        <v>naoki.ogawa</v>
      </c>
      <c r="G67" s="21" t="s">
        <v>82</v>
      </c>
    </row>
    <row r="68" spans="1:7" ht="16.5">
      <c r="A68" s="21" t="s">
        <v>94</v>
      </c>
      <c r="B68" s="15" t="s">
        <v>97</v>
      </c>
      <c r="D68" s="10" t="str">
        <f t="shared" si="1"/>
        <v>sayaka.akashi</v>
      </c>
      <c r="G68" s="21" t="s">
        <v>98</v>
      </c>
    </row>
    <row r="69" spans="1:7" ht="16.5">
      <c r="A69" s="21" t="s">
        <v>57</v>
      </c>
      <c r="B69" s="15" t="s">
        <v>59</v>
      </c>
      <c r="D69" s="10" t="str">
        <f t="shared" si="1"/>
        <v>ayano.iso</v>
      </c>
      <c r="G69" s="21" t="s">
        <v>37</v>
      </c>
    </row>
    <row r="70" spans="1:7" ht="16.5">
      <c r="A70" s="21" t="s">
        <v>99</v>
      </c>
      <c r="B70" s="15" t="s">
        <v>61</v>
      </c>
      <c r="D70" s="10" t="e">
        <f t="shared" si="1"/>
        <v>#N/A</v>
      </c>
      <c r="G70" s="21" t="s">
        <v>60</v>
      </c>
    </row>
    <row r="71" spans="1:7" ht="16.5">
      <c r="A71" s="21" t="s">
        <v>97</v>
      </c>
      <c r="B71" s="15" t="s">
        <v>86</v>
      </c>
      <c r="D71" s="10" t="str">
        <f t="shared" si="1"/>
        <v>chiyumi.ueyama</v>
      </c>
      <c r="G71" s="21" t="s">
        <v>100</v>
      </c>
    </row>
    <row r="72" spans="1:7" ht="16.5">
      <c r="A72" s="21" t="s">
        <v>61</v>
      </c>
      <c r="B72" s="15" t="s">
        <v>68</v>
      </c>
      <c r="D72" s="10" t="str">
        <f t="shared" si="1"/>
        <v>misa.tsuchihashi</v>
      </c>
      <c r="G72" s="21" t="s">
        <v>101</v>
      </c>
    </row>
    <row r="73" spans="1:7" ht="16.5">
      <c r="A73" s="21" t="s">
        <v>86</v>
      </c>
      <c r="B73" s="15" t="s">
        <v>100</v>
      </c>
      <c r="D73" s="10" t="str">
        <f t="shared" si="1"/>
        <v>mao.a.sakamoto</v>
      </c>
      <c r="G73" s="21" t="s">
        <v>102</v>
      </c>
    </row>
    <row r="74" spans="1:7" ht="16.5">
      <c r="A74" s="21" t="s">
        <v>68</v>
      </c>
      <c r="B74" s="15" t="s">
        <v>75</v>
      </c>
      <c r="D74" s="10" t="str">
        <f t="shared" si="1"/>
        <v>junko.usami</v>
      </c>
      <c r="G74" s="21" t="s">
        <v>103</v>
      </c>
    </row>
    <row r="75" spans="1:7" ht="16.5">
      <c r="A75" s="21" t="s">
        <v>100</v>
      </c>
      <c r="B75" s="15" t="s">
        <v>104</v>
      </c>
      <c r="D75" s="10" t="str">
        <f t="shared" si="1"/>
        <v>sayaka.tomizawa</v>
      </c>
      <c r="G75" s="21" t="s">
        <v>8</v>
      </c>
    </row>
    <row r="76" spans="1:7">
      <c r="A76" s="21" t="s">
        <v>104</v>
      </c>
      <c r="B76" s="16" t="s">
        <v>62</v>
      </c>
      <c r="D76" s="10" t="str">
        <f t="shared" si="1"/>
        <v>xinchen.chen</v>
      </c>
      <c r="G76" s="21" t="s">
        <v>31</v>
      </c>
    </row>
    <row r="77" spans="1:7" ht="16.5">
      <c r="A77" s="21" t="s">
        <v>62</v>
      </c>
      <c r="B77" s="15" t="s">
        <v>63</v>
      </c>
      <c r="D77" s="10" t="str">
        <f t="shared" si="1"/>
        <v>yuki.a.miura</v>
      </c>
      <c r="G77" s="21" t="s">
        <v>45</v>
      </c>
    </row>
    <row r="78" spans="1:7" ht="16.5">
      <c r="A78" s="21" t="s">
        <v>63</v>
      </c>
      <c r="B78" s="15" t="s">
        <v>65</v>
      </c>
      <c r="D78" s="10" t="str">
        <f t="shared" si="1"/>
        <v>ayumi.chiba</v>
      </c>
      <c r="G78" s="21" t="s">
        <v>105</v>
      </c>
    </row>
    <row r="79" spans="1:7" ht="16.5">
      <c r="A79" s="21" t="s">
        <v>65</v>
      </c>
      <c r="B79" s="15" t="s">
        <v>69</v>
      </c>
      <c r="D79" s="10" t="str">
        <f t="shared" si="1"/>
        <v>konomi.tsuchiya</v>
      </c>
      <c r="G79" s="21" t="s">
        <v>74</v>
      </c>
    </row>
    <row r="80" spans="1:7" ht="16.5">
      <c r="A80" s="21" t="s">
        <v>69</v>
      </c>
      <c r="B80" s="15" t="s">
        <v>106</v>
      </c>
      <c r="D80" s="10" t="str">
        <f t="shared" si="1"/>
        <v>yoshino.ohkubo</v>
      </c>
      <c r="G80" s="21" t="s">
        <v>72</v>
      </c>
    </row>
    <row r="81" spans="1:7" ht="16.5">
      <c r="A81" s="21" t="s">
        <v>106</v>
      </c>
      <c r="B81" s="15" t="s">
        <v>70</v>
      </c>
      <c r="D81" s="10" t="str">
        <f t="shared" si="1"/>
        <v>rinna.kurimoto</v>
      </c>
      <c r="G81" s="21" t="s">
        <v>93</v>
      </c>
    </row>
    <row r="82" spans="1:7" ht="16.5">
      <c r="A82" s="21" t="s">
        <v>70</v>
      </c>
      <c r="B82" s="15" t="s">
        <v>87</v>
      </c>
      <c r="D82" s="10" t="str">
        <f t="shared" si="1"/>
        <v>ken.fujii</v>
      </c>
      <c r="G82" s="21" t="s">
        <v>96</v>
      </c>
    </row>
    <row r="83" spans="1:7" ht="16.5">
      <c r="A83" s="21" t="s">
        <v>87</v>
      </c>
      <c r="B83" s="15" t="s">
        <v>107</v>
      </c>
      <c r="D83" s="10" t="str">
        <f t="shared" si="1"/>
        <v>tsumugi.tomiie</v>
      </c>
      <c r="G83" s="21" t="s">
        <v>78</v>
      </c>
    </row>
    <row r="84" spans="1:7" ht="16.5">
      <c r="A84" s="21" t="s">
        <v>107</v>
      </c>
      <c r="B84" s="15" t="s">
        <v>89</v>
      </c>
      <c r="D84" s="10" t="str">
        <f t="shared" si="1"/>
        <v>ayako.yamuki</v>
      </c>
      <c r="G84" s="21" t="s">
        <v>107</v>
      </c>
    </row>
    <row r="85" spans="1:7" ht="16.5">
      <c r="A85" s="21" t="s">
        <v>89</v>
      </c>
      <c r="B85" s="15" t="s">
        <v>102</v>
      </c>
      <c r="D85" s="10" t="str">
        <f t="shared" si="1"/>
        <v>fuki.ohsawa</v>
      </c>
      <c r="G85" s="21" t="s">
        <v>64</v>
      </c>
    </row>
    <row r="86" spans="1:7" ht="16.5">
      <c r="A86" s="21" t="s">
        <v>108</v>
      </c>
      <c r="B86" s="15" t="s">
        <v>108</v>
      </c>
      <c r="D86" s="10" t="str">
        <f t="shared" si="1"/>
        <v>miu.a.kataoka</v>
      </c>
      <c r="G86" s="21" t="s">
        <v>84</v>
      </c>
    </row>
    <row r="87" spans="1:7" ht="16.5">
      <c r="A87" s="21" t="s">
        <v>109</v>
      </c>
      <c r="B87" s="15" t="s">
        <v>109</v>
      </c>
      <c r="D87" s="10" t="str">
        <f t="shared" si="1"/>
        <v>yoko.tsuda</v>
      </c>
      <c r="G87" s="21" t="s">
        <v>88</v>
      </c>
    </row>
    <row r="88" spans="1:7" ht="16.5">
      <c r="A88" s="21" t="s">
        <v>103</v>
      </c>
      <c r="B88" s="15" t="s">
        <v>103</v>
      </c>
      <c r="D88" s="10" t="str">
        <f t="shared" si="1"/>
        <v>kaori.a.shimizu</v>
      </c>
      <c r="G88" s="21" t="s">
        <v>15</v>
      </c>
    </row>
    <row r="89" spans="1:7" ht="16.5">
      <c r="A89" s="21" t="s">
        <v>79</v>
      </c>
      <c r="B89" s="15" t="s">
        <v>81</v>
      </c>
      <c r="D89" s="10" t="e">
        <f t="shared" si="1"/>
        <v>#N/A</v>
      </c>
      <c r="G89" s="21" t="s">
        <v>110</v>
      </c>
    </row>
    <row r="90" spans="1:7" ht="16.5">
      <c r="A90" s="21" t="s">
        <v>111</v>
      </c>
      <c r="B90" s="15" t="s">
        <v>111</v>
      </c>
      <c r="D90" s="10" t="str">
        <f t="shared" si="1"/>
        <v>fujimi.kajihara</v>
      </c>
      <c r="G90" s="21" t="s">
        <v>76</v>
      </c>
    </row>
    <row r="91" spans="1:7" ht="16.5">
      <c r="A91" s="21" t="s">
        <v>112</v>
      </c>
      <c r="B91" s="15" t="s">
        <v>112</v>
      </c>
      <c r="D91" s="10" t="str">
        <f t="shared" si="1"/>
        <v>ayumi.kanda</v>
      </c>
      <c r="G91" s="21" t="s">
        <v>91</v>
      </c>
    </row>
    <row r="92" spans="1:7" ht="16.5">
      <c r="A92" s="21" t="s">
        <v>113</v>
      </c>
      <c r="B92" s="15" t="s">
        <v>113</v>
      </c>
      <c r="D92" s="10" t="str">
        <f t="shared" si="1"/>
        <v>chieri.hirayama</v>
      </c>
      <c r="G92" s="21" t="s">
        <v>114</v>
      </c>
    </row>
    <row r="93" spans="1:7" ht="16.5">
      <c r="A93" s="21" t="s">
        <v>115</v>
      </c>
      <c r="B93" s="15" t="s">
        <v>115</v>
      </c>
      <c r="D93" s="10" t="str">
        <f t="shared" si="1"/>
        <v>ayaka.tadehara</v>
      </c>
      <c r="G93" s="21" t="s">
        <v>104</v>
      </c>
    </row>
    <row r="94" spans="1:7" ht="16.5">
      <c r="A94" s="21" t="s">
        <v>116</v>
      </c>
      <c r="B94" s="15" t="s">
        <v>116</v>
      </c>
      <c r="D94" s="10" t="str">
        <f t="shared" si="1"/>
        <v>reika.sato</v>
      </c>
      <c r="G94" s="21" t="s">
        <v>108</v>
      </c>
    </row>
    <row r="95" spans="1:7" ht="16.5">
      <c r="A95" s="21" t="s">
        <v>117</v>
      </c>
      <c r="B95" s="15" t="s">
        <v>117</v>
      </c>
      <c r="D95" s="10" t="str">
        <f t="shared" si="1"/>
        <v>nozomi.b.sato</v>
      </c>
      <c r="G95" s="21" t="s">
        <v>17</v>
      </c>
    </row>
    <row r="96" spans="1:7" ht="16.5">
      <c r="A96" s="21" t="s">
        <v>118</v>
      </c>
      <c r="B96" s="15" t="s">
        <v>119</v>
      </c>
      <c r="D96" s="10" t="e">
        <f t="shared" si="1"/>
        <v>#N/A</v>
      </c>
      <c r="G96" s="21" t="s">
        <v>41</v>
      </c>
    </row>
    <row r="97" spans="1:7" ht="16.5">
      <c r="A97" s="21" t="s">
        <v>120</v>
      </c>
      <c r="B97" s="15" t="s">
        <v>121</v>
      </c>
      <c r="D97" s="10" t="e">
        <f t="shared" si="1"/>
        <v>#N/A</v>
      </c>
      <c r="G97" s="21" t="s">
        <v>66</v>
      </c>
    </row>
    <row r="98" spans="1:7" ht="16.5">
      <c r="A98" s="21" t="s">
        <v>119</v>
      </c>
      <c r="B98" s="15" t="s">
        <v>122</v>
      </c>
      <c r="D98" s="10" t="str">
        <f t="shared" si="1"/>
        <v>yurie.shinozaki</v>
      </c>
      <c r="G98" s="21" t="s">
        <v>106</v>
      </c>
    </row>
    <row r="99" spans="1:7" ht="16.5">
      <c r="A99" s="21" t="s">
        <v>121</v>
      </c>
      <c r="B99" s="15" t="s">
        <v>123</v>
      </c>
      <c r="D99" s="10" t="str">
        <f t="shared" si="1"/>
        <v>tomohisa.ikenoue</v>
      </c>
      <c r="G99" s="21" t="s">
        <v>109</v>
      </c>
    </row>
    <row r="100" spans="1:7" ht="16.5">
      <c r="A100" s="21" t="s">
        <v>122</v>
      </c>
      <c r="B100" s="15" t="s">
        <v>124</v>
      </c>
      <c r="D100" s="10" t="str">
        <f t="shared" si="1"/>
        <v>natsuki.matsuda</v>
      </c>
      <c r="G100" s="21" t="s">
        <v>5</v>
      </c>
    </row>
    <row r="101" spans="1:7" ht="16.5">
      <c r="A101" s="21" t="s">
        <v>123</v>
      </c>
      <c r="B101" s="15" t="s">
        <v>125</v>
      </c>
      <c r="D101" s="10" t="str">
        <f t="shared" si="1"/>
        <v>chiyuki.sugimoto</v>
      </c>
      <c r="G101" s="21" t="s">
        <v>58</v>
      </c>
    </row>
    <row r="102" spans="1:7" ht="16.5">
      <c r="A102" s="21" t="s">
        <v>124</v>
      </c>
      <c r="B102" s="15" t="s">
        <v>126</v>
      </c>
      <c r="D102" s="10" t="str">
        <f t="shared" si="1"/>
        <v>honami.inoue</v>
      </c>
      <c r="G102" s="21" t="s">
        <v>7</v>
      </c>
    </row>
    <row r="103" spans="1:7" ht="16.5">
      <c r="A103" s="21" t="s">
        <v>125</v>
      </c>
      <c r="B103" s="15" t="s">
        <v>127</v>
      </c>
      <c r="D103" s="10" t="str">
        <f t="shared" si="1"/>
        <v>misato.konno</v>
      </c>
      <c r="G103" s="21" t="s">
        <v>35</v>
      </c>
    </row>
    <row r="104" spans="1:7" ht="16.5">
      <c r="A104" s="21" t="s">
        <v>126</v>
      </c>
      <c r="B104" s="15" t="s">
        <v>128</v>
      </c>
      <c r="D104" s="10" t="str">
        <f t="shared" si="1"/>
        <v>rizza.karla.morales</v>
      </c>
      <c r="G104" s="21" t="s">
        <v>52</v>
      </c>
    </row>
    <row r="105" spans="1:7" ht="16.5">
      <c r="A105" s="21" t="s">
        <v>127</v>
      </c>
      <c r="B105" s="15" t="s">
        <v>129</v>
      </c>
      <c r="D105" s="10" t="str">
        <f t="shared" si="1"/>
        <v>manami.matsutani</v>
      </c>
      <c r="G105" s="21" t="s">
        <v>130</v>
      </c>
    </row>
    <row r="106" spans="1:7" ht="16.5">
      <c r="A106" s="21" t="s">
        <v>128</v>
      </c>
      <c r="B106" s="15" t="s">
        <v>131</v>
      </c>
      <c r="D106" s="10" t="str">
        <f t="shared" si="1"/>
        <v>shiori.ogasawara</v>
      </c>
      <c r="G106" s="21" t="s">
        <v>118</v>
      </c>
    </row>
    <row r="107" spans="1:7" ht="16.5">
      <c r="A107" s="21" t="s">
        <v>129</v>
      </c>
      <c r="B107" s="15" t="s">
        <v>132</v>
      </c>
      <c r="D107" s="10" t="str">
        <f t="shared" si="1"/>
        <v>shun.b.saito</v>
      </c>
      <c r="G107" s="21" t="s">
        <v>111</v>
      </c>
    </row>
    <row r="108" spans="1:7" ht="16.5">
      <c r="A108" s="21" t="s">
        <v>131</v>
      </c>
      <c r="B108" s="15" t="s">
        <v>133</v>
      </c>
      <c r="D108" s="10" t="str">
        <f t="shared" si="1"/>
        <v>sayaka.a.nakayama</v>
      </c>
      <c r="G108" s="21" t="s">
        <v>112</v>
      </c>
    </row>
    <row r="109" spans="1:7" ht="16.5">
      <c r="A109" s="21" t="s">
        <v>132</v>
      </c>
      <c r="B109" s="15" t="s">
        <v>134</v>
      </c>
      <c r="D109" s="10" t="str">
        <f t="shared" si="1"/>
        <v>k.muhefulejiang</v>
      </c>
      <c r="G109" s="21" t="s">
        <v>113</v>
      </c>
    </row>
    <row r="110" spans="1:7" ht="16.5">
      <c r="A110" s="21" t="s">
        <v>133</v>
      </c>
      <c r="B110" s="15" t="s">
        <v>135</v>
      </c>
      <c r="D110" s="10" t="str">
        <f t="shared" si="1"/>
        <v>maho.yamashiro</v>
      </c>
      <c r="G110" s="21" t="s">
        <v>116</v>
      </c>
    </row>
    <row r="111" spans="1:7" ht="16.5">
      <c r="A111" s="21" t="s">
        <v>134</v>
      </c>
      <c r="B111" s="15" t="s">
        <v>136</v>
      </c>
      <c r="D111" s="10" t="str">
        <f t="shared" si="1"/>
        <v>joung.ahn</v>
      </c>
      <c r="G111" s="21" t="s">
        <v>117</v>
      </c>
    </row>
    <row r="112" spans="1:7" ht="16.5">
      <c r="A112" s="21" t="s">
        <v>135</v>
      </c>
      <c r="B112" s="15" t="s">
        <v>137</v>
      </c>
      <c r="D112" s="10" t="str">
        <f t="shared" si="1"/>
        <v>hirotaka.kodani</v>
      </c>
      <c r="G112" s="21" t="s">
        <v>122</v>
      </c>
    </row>
    <row r="113" spans="1:7" ht="16.5">
      <c r="A113" s="21" t="s">
        <v>136</v>
      </c>
      <c r="B113" s="15" t="s">
        <v>138</v>
      </c>
      <c r="D113" s="10" t="str">
        <f t="shared" si="1"/>
        <v>daisuke.matsuura</v>
      </c>
      <c r="G113" s="21" t="s">
        <v>123</v>
      </c>
    </row>
    <row r="114" spans="1:7" ht="16.5">
      <c r="A114" s="21" t="s">
        <v>137</v>
      </c>
      <c r="B114" s="15" t="s">
        <v>139</v>
      </c>
      <c r="D114" s="10" t="str">
        <f t="shared" si="1"/>
        <v>kaori.nagao</v>
      </c>
      <c r="G114" s="21" t="s">
        <v>140</v>
      </c>
    </row>
    <row r="115" spans="1:7" ht="16.5">
      <c r="A115" s="21" t="s">
        <v>138</v>
      </c>
      <c r="B115" s="15" t="s">
        <v>141</v>
      </c>
      <c r="D115" s="10" t="str">
        <f t="shared" si="1"/>
        <v>minseon.kim</v>
      </c>
      <c r="G115" s="21" t="s">
        <v>142</v>
      </c>
    </row>
    <row r="116" spans="1:7" ht="16.5">
      <c r="A116" s="21" t="s">
        <v>143</v>
      </c>
      <c r="B116" s="15" t="s">
        <v>144</v>
      </c>
      <c r="D116" s="10" t="e">
        <f t="shared" si="1"/>
        <v>#N/A</v>
      </c>
      <c r="G116" s="21" t="s">
        <v>115</v>
      </c>
    </row>
    <row r="117" spans="1:7" ht="16.5">
      <c r="A117" s="21" t="s">
        <v>139</v>
      </c>
      <c r="B117" s="15" t="s">
        <v>145</v>
      </c>
      <c r="D117" s="10" t="str">
        <f t="shared" si="1"/>
        <v>yuka.iwata</v>
      </c>
      <c r="G117" s="21" t="s">
        <v>121</v>
      </c>
    </row>
    <row r="118" spans="1:7" ht="16.5">
      <c r="A118" s="21" t="s">
        <v>141</v>
      </c>
      <c r="B118" s="15" t="s">
        <v>146</v>
      </c>
      <c r="D118" s="10" t="str">
        <f t="shared" si="1"/>
        <v>yasuko.itani</v>
      </c>
      <c r="G118" s="21" t="s">
        <v>147</v>
      </c>
    </row>
    <row r="119" spans="1:7" ht="16.5">
      <c r="A119" s="21" t="s">
        <v>144</v>
      </c>
      <c r="B119" s="15" t="s">
        <v>148</v>
      </c>
      <c r="D119" s="10" t="str">
        <f t="shared" si="1"/>
        <v>yurika.uehara</v>
      </c>
      <c r="G119" s="21" t="s">
        <v>149</v>
      </c>
    </row>
    <row r="120" spans="1:7" ht="16.5">
      <c r="A120" s="21" t="s">
        <v>145</v>
      </c>
      <c r="B120" s="15" t="s">
        <v>150</v>
      </c>
      <c r="D120" s="10" t="str">
        <f t="shared" si="1"/>
        <v>yui.takayama</v>
      </c>
      <c r="G120" s="21" t="s">
        <v>151</v>
      </c>
    </row>
    <row r="121" spans="1:7" ht="16.5">
      <c r="A121" s="21" t="s">
        <v>146</v>
      </c>
      <c r="B121" s="15" t="s">
        <v>152</v>
      </c>
      <c r="D121" s="10" t="str">
        <f t="shared" si="1"/>
        <v>sakura.kenjo</v>
      </c>
      <c r="G121" s="21" t="s">
        <v>153</v>
      </c>
    </row>
    <row r="122" spans="1:7" ht="16.5">
      <c r="A122" s="21" t="s">
        <v>148</v>
      </c>
      <c r="B122" s="15" t="s">
        <v>154</v>
      </c>
      <c r="D122" s="10" t="str">
        <f t="shared" si="1"/>
        <v>sanae.kantani</v>
      </c>
      <c r="G122" s="21" t="s">
        <v>155</v>
      </c>
    </row>
    <row r="123" spans="1:7" ht="16.5">
      <c r="A123" s="21" t="s">
        <v>150</v>
      </c>
      <c r="B123" s="15" t="s">
        <v>156</v>
      </c>
      <c r="D123" s="10" t="str">
        <f t="shared" si="1"/>
        <v>chihiro.hatayama</v>
      </c>
      <c r="G123" s="21" t="s">
        <v>126</v>
      </c>
    </row>
    <row r="124" spans="1:7" ht="16.5">
      <c r="A124" s="21" t="s">
        <v>152</v>
      </c>
      <c r="B124" s="15" t="s">
        <v>157</v>
      </c>
      <c r="D124" s="10" t="str">
        <f t="shared" si="1"/>
        <v>shiho.honma</v>
      </c>
      <c r="G124" s="21" t="s">
        <v>158</v>
      </c>
    </row>
    <row r="125" spans="1:7" ht="16.5">
      <c r="A125" s="21" t="s">
        <v>154</v>
      </c>
      <c r="B125" s="15" t="s">
        <v>159</v>
      </c>
      <c r="D125" s="10" t="str">
        <f t="shared" si="1"/>
        <v>hitomi.b.takahashi</v>
      </c>
      <c r="G125" s="21" t="s">
        <v>160</v>
      </c>
    </row>
    <row r="126" spans="1:7" ht="16.5">
      <c r="A126" s="21" t="s">
        <v>156</v>
      </c>
      <c r="B126" s="15" t="s">
        <v>161</v>
      </c>
      <c r="D126" s="10" t="str">
        <f t="shared" si="1"/>
        <v>yosuke.takeuchi</v>
      </c>
      <c r="G126" s="21" t="s">
        <v>162</v>
      </c>
    </row>
    <row r="127" spans="1:7" ht="16.5">
      <c r="A127" s="21" t="s">
        <v>157</v>
      </c>
      <c r="B127" s="15" t="s">
        <v>163</v>
      </c>
      <c r="D127" s="10" t="str">
        <f t="shared" si="1"/>
        <v>rio.sugiyama</v>
      </c>
      <c r="G127" s="21" t="s">
        <v>164</v>
      </c>
    </row>
    <row r="128" spans="1:7" ht="16.5">
      <c r="A128" s="21" t="s">
        <v>159</v>
      </c>
      <c r="B128" s="15" t="s">
        <v>165</v>
      </c>
      <c r="D128" s="10" t="str">
        <f t="shared" si="1"/>
        <v>sae.yamaguchi</v>
      </c>
      <c r="G128" s="21" t="s">
        <v>166</v>
      </c>
    </row>
    <row r="129" spans="1:7" ht="16.5">
      <c r="A129" s="21" t="s">
        <v>161</v>
      </c>
      <c r="B129" s="15" t="s">
        <v>167</v>
      </c>
      <c r="D129" s="10" t="str">
        <f t="shared" si="1"/>
        <v>yuka.miyawaki</v>
      </c>
      <c r="G129" s="21" t="s">
        <v>168</v>
      </c>
    </row>
    <row r="130" spans="1:7" ht="16.5">
      <c r="A130" s="22" t="s">
        <v>165</v>
      </c>
      <c r="B130" s="15" t="s">
        <v>169</v>
      </c>
      <c r="D130" s="10" t="str">
        <f t="shared" si="1"/>
        <v>yukimasa.ohsato</v>
      </c>
      <c r="G130" s="22" t="s">
        <v>170</v>
      </c>
    </row>
    <row r="131" spans="1:7" ht="16.5">
      <c r="A131" s="22" t="s">
        <v>167</v>
      </c>
      <c r="B131" s="15" t="s">
        <v>171</v>
      </c>
      <c r="D131" s="10" t="str">
        <f t="shared" ref="D131:D194" si="2">VLOOKUP(A131, $B$2:$B$239,1,0)</f>
        <v>yoshiki.takai</v>
      </c>
      <c r="G131" s="22" t="s">
        <v>172</v>
      </c>
    </row>
    <row r="132" spans="1:7" ht="16.5">
      <c r="A132" s="22" t="s">
        <v>169</v>
      </c>
      <c r="B132" s="15" t="s">
        <v>173</v>
      </c>
      <c r="D132" s="10" t="str">
        <f t="shared" si="2"/>
        <v>chika.a.tajiri</v>
      </c>
      <c r="G132" s="22" t="s">
        <v>174</v>
      </c>
    </row>
    <row r="133" spans="1:7" ht="16.5">
      <c r="A133" s="22" t="s">
        <v>171</v>
      </c>
      <c r="B133" s="15" t="s">
        <v>175</v>
      </c>
      <c r="D133" s="10" t="str">
        <f t="shared" si="2"/>
        <v>edward.j.guillen.yto</v>
      </c>
      <c r="G133" s="22" t="s">
        <v>176</v>
      </c>
    </row>
    <row r="134" spans="1:7" ht="16.5">
      <c r="A134" s="22" t="s">
        <v>173</v>
      </c>
      <c r="B134" s="15" t="s">
        <v>177</v>
      </c>
      <c r="D134" s="10" t="str">
        <f t="shared" si="2"/>
        <v>takuzo.shibamura</v>
      </c>
      <c r="G134" s="22" t="s">
        <v>178</v>
      </c>
    </row>
    <row r="135" spans="1:7" ht="16.5">
      <c r="A135" s="21" t="s">
        <v>179</v>
      </c>
      <c r="B135" s="15" t="s">
        <v>180</v>
      </c>
      <c r="D135" s="10" t="e">
        <f t="shared" si="2"/>
        <v>#N/A</v>
      </c>
      <c r="G135" s="21" t="s">
        <v>181</v>
      </c>
    </row>
    <row r="136" spans="1:7" ht="16.5">
      <c r="A136" s="22" t="s">
        <v>175</v>
      </c>
      <c r="B136" s="15" t="s">
        <v>182</v>
      </c>
      <c r="D136" s="10" t="str">
        <f t="shared" si="2"/>
        <v>rika.ujiie</v>
      </c>
      <c r="G136" s="22" t="s">
        <v>183</v>
      </c>
    </row>
    <row r="137" spans="1:7" ht="16.5">
      <c r="A137" s="22" t="s">
        <v>177</v>
      </c>
      <c r="B137" s="15" t="s">
        <v>184</v>
      </c>
      <c r="D137" s="10" t="str">
        <f t="shared" si="2"/>
        <v>manami.takayama</v>
      </c>
      <c r="G137" s="22" t="s">
        <v>185</v>
      </c>
    </row>
    <row r="138" spans="1:7" ht="16.5">
      <c r="A138" s="23" t="s">
        <v>180</v>
      </c>
      <c r="B138" s="15" t="s">
        <v>186</v>
      </c>
      <c r="D138" s="10" t="str">
        <f t="shared" si="2"/>
        <v>kaho.usuki</v>
      </c>
      <c r="G138" s="23" t="s">
        <v>152</v>
      </c>
    </row>
    <row r="139" spans="1:7" ht="16.5">
      <c r="A139" s="22" t="s">
        <v>184</v>
      </c>
      <c r="B139" s="15" t="s">
        <v>187</v>
      </c>
      <c r="D139" s="10" t="str">
        <f t="shared" si="2"/>
        <v>toshiya.bunyu</v>
      </c>
      <c r="G139" s="22" t="s">
        <v>188</v>
      </c>
    </row>
    <row r="140" spans="1:7" ht="16.5">
      <c r="A140" s="22" t="s">
        <v>186</v>
      </c>
      <c r="B140" s="15" t="s">
        <v>189</v>
      </c>
      <c r="D140" s="10" t="str">
        <f t="shared" si="2"/>
        <v>mari.b.nakamura</v>
      </c>
      <c r="G140" s="22" t="s">
        <v>190</v>
      </c>
    </row>
    <row r="141" spans="1:7" ht="16.5">
      <c r="A141" s="23" t="s">
        <v>187</v>
      </c>
      <c r="B141" s="15" t="s">
        <v>191</v>
      </c>
      <c r="D141" s="10" t="str">
        <f t="shared" si="2"/>
        <v>kota.shinjo</v>
      </c>
      <c r="G141" s="23" t="s">
        <v>192</v>
      </c>
    </row>
    <row r="142" spans="1:7" ht="16.5">
      <c r="A142" s="22" t="s">
        <v>189</v>
      </c>
      <c r="B142" s="15" t="s">
        <v>193</v>
      </c>
      <c r="D142" s="10" t="str">
        <f t="shared" si="2"/>
        <v>keita.umenai</v>
      </c>
      <c r="G142" s="22" t="s">
        <v>194</v>
      </c>
    </row>
    <row r="143" spans="1:7" ht="16.5">
      <c r="A143" s="22" t="s">
        <v>191</v>
      </c>
      <c r="B143" s="15" t="s">
        <v>195</v>
      </c>
      <c r="D143" s="10" t="str">
        <f t="shared" si="2"/>
        <v>kana.tsurumi</v>
      </c>
      <c r="G143" s="22" t="s">
        <v>196</v>
      </c>
    </row>
    <row r="144" spans="1:7" ht="16.5">
      <c r="A144" s="22" t="s">
        <v>193</v>
      </c>
      <c r="B144" s="15" t="s">
        <v>197</v>
      </c>
      <c r="D144" s="10" t="str">
        <f t="shared" si="2"/>
        <v>ruriko.numata</v>
      </c>
      <c r="G144" s="22" t="s">
        <v>198</v>
      </c>
    </row>
    <row r="145" spans="1:7" ht="16.5">
      <c r="A145" s="22" t="s">
        <v>197</v>
      </c>
      <c r="B145" s="15" t="s">
        <v>199</v>
      </c>
      <c r="D145" s="10" t="str">
        <f t="shared" si="2"/>
        <v>takaki.a.yoshida</v>
      </c>
      <c r="G145" s="22" t="s">
        <v>200</v>
      </c>
    </row>
    <row r="146" spans="1:7" ht="16.5">
      <c r="A146" s="22" t="s">
        <v>199</v>
      </c>
      <c r="B146" s="15" t="s">
        <v>201</v>
      </c>
      <c r="D146" s="10" t="str">
        <f t="shared" si="2"/>
        <v>miho.ikai</v>
      </c>
      <c r="G146" s="22" t="s">
        <v>202</v>
      </c>
    </row>
    <row r="147" spans="1:7" ht="16.5">
      <c r="A147" s="22" t="s">
        <v>201</v>
      </c>
      <c r="B147" s="15" t="s">
        <v>203</v>
      </c>
      <c r="D147" s="10" t="str">
        <f t="shared" si="2"/>
        <v>maki.a.nakamura</v>
      </c>
      <c r="G147" s="22" t="s">
        <v>204</v>
      </c>
    </row>
    <row r="148" spans="1:7" ht="16.5">
      <c r="A148" s="21" t="s">
        <v>203</v>
      </c>
      <c r="B148" s="15" t="s">
        <v>205</v>
      </c>
      <c r="D148" s="10" t="str">
        <f t="shared" si="2"/>
        <v>kota.ushiroda</v>
      </c>
      <c r="G148" s="21" t="s">
        <v>206</v>
      </c>
    </row>
    <row r="149" spans="1:7" ht="16.5">
      <c r="A149" s="22" t="s">
        <v>205</v>
      </c>
      <c r="B149" s="15" t="s">
        <v>207</v>
      </c>
      <c r="D149" s="10" t="str">
        <f t="shared" si="2"/>
        <v>shiori.inokawa</v>
      </c>
      <c r="G149" s="22" t="s">
        <v>208</v>
      </c>
    </row>
    <row r="150" spans="1:7" ht="16.5">
      <c r="A150" s="22" t="s">
        <v>207</v>
      </c>
      <c r="B150" s="15" t="s">
        <v>209</v>
      </c>
      <c r="D150" s="10" t="str">
        <f t="shared" si="2"/>
        <v>hikari.a.shimada</v>
      </c>
      <c r="G150" s="22" t="s">
        <v>210</v>
      </c>
    </row>
    <row r="151" spans="1:7" ht="16.5">
      <c r="A151" s="22" t="s">
        <v>209</v>
      </c>
      <c r="B151" s="15" t="s">
        <v>211</v>
      </c>
      <c r="D151" s="10" t="str">
        <f t="shared" si="2"/>
        <v>a.yamashita</v>
      </c>
      <c r="G151" s="22" t="s">
        <v>167</v>
      </c>
    </row>
    <row r="152" spans="1:7" ht="16.5">
      <c r="A152" s="22" t="s">
        <v>211</v>
      </c>
      <c r="B152" s="15" t="s">
        <v>212</v>
      </c>
      <c r="D152" s="10" t="str">
        <f t="shared" si="2"/>
        <v>naoya.taniguchi</v>
      </c>
      <c r="G152" s="22" t="s">
        <v>213</v>
      </c>
    </row>
    <row r="153" spans="1:7" ht="16.5">
      <c r="A153" s="22" t="s">
        <v>212</v>
      </c>
      <c r="B153" s="15" t="s">
        <v>214</v>
      </c>
      <c r="D153" s="10" t="str">
        <f t="shared" si="2"/>
        <v>atsuko.arakida</v>
      </c>
      <c r="G153" s="22" t="s">
        <v>215</v>
      </c>
    </row>
    <row r="154" spans="1:7" ht="16.5">
      <c r="A154" s="22" t="s">
        <v>214</v>
      </c>
      <c r="B154" s="15" t="s">
        <v>216</v>
      </c>
      <c r="D154" s="10" t="str">
        <f t="shared" si="2"/>
        <v>masami.sase</v>
      </c>
      <c r="G154" s="22" t="s">
        <v>217</v>
      </c>
    </row>
    <row r="155" spans="1:7" ht="16.5">
      <c r="A155" s="22" t="s">
        <v>216</v>
      </c>
      <c r="B155" s="15" t="s">
        <v>218</v>
      </c>
      <c r="D155" s="10" t="str">
        <f t="shared" si="2"/>
        <v>kanako.makihara</v>
      </c>
      <c r="G155" s="22" t="s">
        <v>219</v>
      </c>
    </row>
    <row r="156" spans="1:7" ht="16.5">
      <c r="A156" s="22" t="s">
        <v>218</v>
      </c>
      <c r="B156" s="15" t="s">
        <v>220</v>
      </c>
      <c r="D156" s="10" t="str">
        <f t="shared" si="2"/>
        <v>yusaku.kawai</v>
      </c>
      <c r="G156" s="22" t="s">
        <v>221</v>
      </c>
    </row>
    <row r="157" spans="1:7" ht="16.5">
      <c r="A157" s="16" t="s">
        <v>220</v>
      </c>
      <c r="B157" s="15" t="s">
        <v>222</v>
      </c>
      <c r="D157" s="10" t="str">
        <f t="shared" si="2"/>
        <v>ryumi.ji</v>
      </c>
      <c r="G157" s="16" t="s">
        <v>223</v>
      </c>
    </row>
    <row r="158" spans="1:7" ht="16.5">
      <c r="A158" s="16" t="s">
        <v>222</v>
      </c>
      <c r="B158" s="15" t="s">
        <v>224</v>
      </c>
      <c r="D158" s="10" t="str">
        <f t="shared" si="2"/>
        <v>kana.b.yamamoto</v>
      </c>
      <c r="G158" s="16" t="s">
        <v>225</v>
      </c>
    </row>
    <row r="159" spans="1:7" ht="16.5">
      <c r="A159" s="22" t="s">
        <v>224</v>
      </c>
      <c r="B159" s="15" t="s">
        <v>226</v>
      </c>
      <c r="D159" s="10" t="str">
        <f t="shared" si="2"/>
        <v>kenji.iida</v>
      </c>
      <c r="G159" s="22" t="s">
        <v>227</v>
      </c>
    </row>
    <row r="160" spans="1:7" ht="16.5">
      <c r="A160" s="22" t="s">
        <v>226</v>
      </c>
      <c r="B160" s="15" t="s">
        <v>228</v>
      </c>
      <c r="D160" s="10" t="str">
        <f t="shared" si="2"/>
        <v>neelamma.paruvangada</v>
      </c>
      <c r="G160" s="22" t="s">
        <v>229</v>
      </c>
    </row>
    <row r="161" spans="1:7" ht="16.5">
      <c r="A161" s="24" t="s">
        <v>228</v>
      </c>
      <c r="B161" s="15" t="s">
        <v>230</v>
      </c>
      <c r="D161" s="10" t="str">
        <f t="shared" si="2"/>
        <v>hiromichi.haze</v>
      </c>
      <c r="G161" s="24" t="s">
        <v>231</v>
      </c>
    </row>
    <row r="162" spans="1:7" ht="16.5">
      <c r="A162" s="22" t="s">
        <v>230</v>
      </c>
      <c r="B162" s="15" t="s">
        <v>232</v>
      </c>
      <c r="D162" s="10" t="str">
        <f t="shared" si="2"/>
        <v>kana.takeuchi</v>
      </c>
      <c r="G162" s="22" t="s">
        <v>233</v>
      </c>
    </row>
    <row r="163" spans="1:7" ht="16.5">
      <c r="A163" s="22" t="s">
        <v>232</v>
      </c>
      <c r="B163" s="15" t="s">
        <v>234</v>
      </c>
      <c r="D163" s="10" t="str">
        <f t="shared" si="2"/>
        <v>yuki.e.ito</v>
      </c>
      <c r="G163" s="22" t="s">
        <v>235</v>
      </c>
    </row>
    <row r="164" spans="1:7" ht="16.5">
      <c r="A164" s="16" t="s">
        <v>234</v>
      </c>
      <c r="B164" s="15" t="s">
        <v>236</v>
      </c>
      <c r="D164" s="10" t="str">
        <f t="shared" si="2"/>
        <v>hiroe.a.morita</v>
      </c>
      <c r="G164" s="16" t="s">
        <v>237</v>
      </c>
    </row>
    <row r="165" spans="1:7" ht="16.5">
      <c r="A165" s="16" t="s">
        <v>236</v>
      </c>
      <c r="B165" s="15" t="s">
        <v>238</v>
      </c>
      <c r="D165" s="10" t="str">
        <f t="shared" si="2"/>
        <v>maki.taniuchi</v>
      </c>
      <c r="G165" s="16" t="s">
        <v>239</v>
      </c>
    </row>
    <row r="166" spans="1:7" ht="16.5">
      <c r="A166" s="21" t="s">
        <v>240</v>
      </c>
      <c r="B166" s="15" t="s">
        <v>241</v>
      </c>
      <c r="D166" s="10" t="str">
        <f t="shared" si="2"/>
        <v>natsuko.shimada</v>
      </c>
      <c r="G166" s="21" t="s">
        <v>242</v>
      </c>
    </row>
    <row r="167" spans="1:7" ht="16.5">
      <c r="A167" s="16" t="s">
        <v>243</v>
      </c>
      <c r="B167" s="15" t="s">
        <v>244</v>
      </c>
      <c r="D167" s="10" t="str">
        <f t="shared" si="2"/>
        <v>haruna.a.watanabe</v>
      </c>
      <c r="G167" s="16" t="s">
        <v>245</v>
      </c>
    </row>
    <row r="168" spans="1:7" ht="16.5">
      <c r="A168" s="15" t="s">
        <v>246</v>
      </c>
      <c r="B168" s="15" t="s">
        <v>246</v>
      </c>
      <c r="D168" s="10" t="str">
        <f t="shared" si="2"/>
        <v>nana.kinukawa</v>
      </c>
      <c r="G168" s="15" t="s">
        <v>177</v>
      </c>
    </row>
    <row r="169" spans="1:7" ht="16.5">
      <c r="A169" s="15" t="s">
        <v>241</v>
      </c>
      <c r="B169" s="15" t="s">
        <v>243</v>
      </c>
      <c r="D169" s="10" t="str">
        <f t="shared" si="2"/>
        <v>koyuki.a.hoshi</v>
      </c>
      <c r="G169" s="15" t="s">
        <v>180</v>
      </c>
    </row>
    <row r="170" spans="1:7" ht="16.5">
      <c r="A170" s="15" t="s">
        <v>238</v>
      </c>
      <c r="B170" s="15" t="s">
        <v>240</v>
      </c>
      <c r="D170" s="10" t="str">
        <f t="shared" si="2"/>
        <v>rui.ohtake</v>
      </c>
      <c r="G170" s="15" t="s">
        <v>189</v>
      </c>
    </row>
    <row r="171" spans="1:7" ht="16.5">
      <c r="A171" s="15" t="s">
        <v>247</v>
      </c>
      <c r="B171" s="15" t="s">
        <v>248</v>
      </c>
      <c r="D171" s="10" t="str">
        <f t="shared" si="2"/>
        <v>kana.sonoki</v>
      </c>
      <c r="G171" s="15" t="s">
        <v>249</v>
      </c>
    </row>
    <row r="172" spans="1:7" ht="16.5">
      <c r="A172" s="15" t="s">
        <v>250</v>
      </c>
      <c r="B172" s="15" t="s">
        <v>250</v>
      </c>
      <c r="D172" s="10" t="str">
        <f t="shared" si="2"/>
        <v>daichi.c.tanaka</v>
      </c>
      <c r="G172" s="15" t="s">
        <v>193</v>
      </c>
    </row>
    <row r="173" spans="1:7" ht="16.5">
      <c r="A173" s="15" t="s">
        <v>248</v>
      </c>
      <c r="B173" s="15" t="s">
        <v>251</v>
      </c>
      <c r="D173" s="10" t="str">
        <f t="shared" si="2"/>
        <v>sarara.takeshima</v>
      </c>
      <c r="G173" s="15" t="s">
        <v>199</v>
      </c>
    </row>
    <row r="174" spans="1:7" ht="16.5">
      <c r="A174" s="15" t="s">
        <v>252</v>
      </c>
      <c r="B174" s="15" t="s">
        <v>247</v>
      </c>
      <c r="D174" s="10" t="e">
        <f t="shared" si="2"/>
        <v>#N/A</v>
      </c>
      <c r="G174" s="15" t="s">
        <v>201</v>
      </c>
    </row>
    <row r="175" spans="1:7" ht="16.5">
      <c r="A175" s="15" t="s">
        <v>251</v>
      </c>
      <c r="B175" s="17" t="s">
        <v>253</v>
      </c>
      <c r="D175" s="10" t="str">
        <f t="shared" si="2"/>
        <v>tsubasa.c.sato</v>
      </c>
      <c r="G175" s="15" t="s">
        <v>203</v>
      </c>
    </row>
    <row r="176" spans="1:7" ht="16.5">
      <c r="A176" s="22" t="s">
        <v>253</v>
      </c>
      <c r="B176" s="15" t="s">
        <v>254</v>
      </c>
      <c r="D176" s="10" t="str">
        <f t="shared" si="2"/>
        <v>yumeka.ohkatsu</v>
      </c>
      <c r="G176" s="22" t="s">
        <v>255</v>
      </c>
    </row>
    <row r="177" spans="1:7" ht="16.5">
      <c r="A177" s="21" t="s">
        <v>254</v>
      </c>
      <c r="B177" s="15" t="s">
        <v>256</v>
      </c>
      <c r="D177" s="10" t="str">
        <f t="shared" si="2"/>
        <v>marina.kitamura</v>
      </c>
      <c r="G177" s="21" t="s">
        <v>257</v>
      </c>
    </row>
    <row r="178" spans="1:7" ht="16.5">
      <c r="A178" s="15" t="s">
        <v>256</v>
      </c>
      <c r="B178" s="15" t="s">
        <v>258</v>
      </c>
      <c r="D178" s="10" t="str">
        <f t="shared" si="2"/>
        <v>chisato.kawakami</v>
      </c>
      <c r="G178" s="15" t="s">
        <v>259</v>
      </c>
    </row>
    <row r="179" spans="1:7" ht="16.5">
      <c r="A179" s="15" t="s">
        <v>244</v>
      </c>
      <c r="B179" s="15" t="s">
        <v>260</v>
      </c>
      <c r="D179" s="10" t="str">
        <f t="shared" si="2"/>
        <v>naohito.ohtsuka</v>
      </c>
      <c r="G179" s="15" t="s">
        <v>261</v>
      </c>
    </row>
    <row r="180" spans="1:7" ht="16.5">
      <c r="A180" s="15" t="s">
        <v>258</v>
      </c>
      <c r="B180" s="15" t="s">
        <v>262</v>
      </c>
      <c r="D180" s="10" t="str">
        <f t="shared" si="2"/>
        <v>shimon.murayama</v>
      </c>
      <c r="G180" s="15" t="s">
        <v>226</v>
      </c>
    </row>
    <row r="181" spans="1:7" ht="16.5">
      <c r="A181" s="15" t="s">
        <v>260</v>
      </c>
      <c r="B181" s="15" t="s">
        <v>263</v>
      </c>
      <c r="D181" s="10" t="str">
        <f t="shared" si="2"/>
        <v>yu.aoyama</v>
      </c>
      <c r="G181" s="15" t="s">
        <v>264</v>
      </c>
    </row>
    <row r="182" spans="1:7" ht="16.5">
      <c r="A182" s="15" t="s">
        <v>265</v>
      </c>
      <c r="B182" s="15" t="s">
        <v>266</v>
      </c>
      <c r="D182" s="10" t="e">
        <f t="shared" si="2"/>
        <v>#N/A</v>
      </c>
      <c r="G182" s="15" t="s">
        <v>267</v>
      </c>
    </row>
    <row r="183" spans="1:7" ht="16.5">
      <c r="A183" s="15" t="s">
        <v>268</v>
      </c>
      <c r="B183" s="15" t="s">
        <v>269</v>
      </c>
      <c r="D183" s="10" t="e">
        <f t="shared" si="2"/>
        <v>#N/A</v>
      </c>
      <c r="G183" s="15" t="s">
        <v>270</v>
      </c>
    </row>
    <row r="184" spans="1:7" ht="16.5">
      <c r="A184" s="15" t="s">
        <v>271</v>
      </c>
      <c r="B184" s="15" t="s">
        <v>272</v>
      </c>
      <c r="D184" s="10" t="e">
        <f t="shared" si="2"/>
        <v>#N/A</v>
      </c>
      <c r="G184" s="15" t="s">
        <v>273</v>
      </c>
    </row>
    <row r="185" spans="1:7" ht="16.5">
      <c r="A185" s="15" t="s">
        <v>262</v>
      </c>
      <c r="B185" s="15" t="s">
        <v>274</v>
      </c>
      <c r="D185" s="10" t="str">
        <f t="shared" si="2"/>
        <v>haruka.a.ueda</v>
      </c>
      <c r="G185" s="15" t="s">
        <v>275</v>
      </c>
    </row>
    <row r="186" spans="1:7" ht="16.5">
      <c r="A186" s="15" t="s">
        <v>269</v>
      </c>
      <c r="B186" s="15" t="s">
        <v>276</v>
      </c>
      <c r="D186" s="10" t="str">
        <f t="shared" si="2"/>
        <v>yiching.chen</v>
      </c>
      <c r="G186" s="15" t="s">
        <v>216</v>
      </c>
    </row>
    <row r="187" spans="1:7" ht="16.5">
      <c r="A187" s="15" t="s">
        <v>272</v>
      </c>
      <c r="B187" s="15" t="s">
        <v>277</v>
      </c>
      <c r="D187" s="10" t="str">
        <f t="shared" si="2"/>
        <v>ayaka.shiomi</v>
      </c>
      <c r="G187" s="15" t="s">
        <v>222</v>
      </c>
    </row>
    <row r="188" spans="1:7" ht="16.5">
      <c r="A188" s="15" t="s">
        <v>263</v>
      </c>
      <c r="B188" s="15" t="s">
        <v>278</v>
      </c>
      <c r="D188" s="10" t="str">
        <f t="shared" si="2"/>
        <v>hikari.kasuya</v>
      </c>
      <c r="G188" s="15" t="s">
        <v>224</v>
      </c>
    </row>
    <row r="189" spans="1:7" ht="16.5">
      <c r="A189" s="15" t="s">
        <v>266</v>
      </c>
      <c r="B189" s="15" t="s">
        <v>279</v>
      </c>
      <c r="D189" s="10" t="str">
        <f t="shared" si="2"/>
        <v>hirotaka.tachibana</v>
      </c>
      <c r="G189" s="15" t="s">
        <v>230</v>
      </c>
    </row>
    <row r="190" spans="1:7" ht="16.5">
      <c r="A190" s="15" t="s">
        <v>276</v>
      </c>
      <c r="B190" s="15" t="s">
        <v>280</v>
      </c>
      <c r="D190" s="10" t="str">
        <f t="shared" si="2"/>
        <v>natsuko.a.maeda</v>
      </c>
      <c r="G190" s="15" t="s">
        <v>232</v>
      </c>
    </row>
    <row r="191" spans="1:7" ht="16.5">
      <c r="A191" s="22" t="s">
        <v>277</v>
      </c>
      <c r="B191" s="15" t="s">
        <v>281</v>
      </c>
      <c r="D191" s="10" t="str">
        <f t="shared" si="2"/>
        <v>suzuka.a.matsumoto</v>
      </c>
      <c r="G191" s="22" t="s">
        <v>282</v>
      </c>
    </row>
    <row r="192" spans="1:7" ht="16.5">
      <c r="A192" s="15" t="s">
        <v>278</v>
      </c>
      <c r="B192" s="15" t="s">
        <v>283</v>
      </c>
      <c r="D192" s="10" t="str">
        <f t="shared" si="2"/>
        <v>naho.a.inagaki</v>
      </c>
      <c r="G192" s="15" t="s">
        <v>284</v>
      </c>
    </row>
    <row r="193" spans="1:7" ht="16.5">
      <c r="A193" s="15" t="s">
        <v>279</v>
      </c>
      <c r="B193" s="15" t="s">
        <v>285</v>
      </c>
      <c r="D193" s="10" t="str">
        <f t="shared" si="2"/>
        <v>shota.a.amakawa</v>
      </c>
      <c r="G193" s="15" t="s">
        <v>286</v>
      </c>
    </row>
    <row r="194" spans="1:7" ht="16.5">
      <c r="A194" s="25" t="s">
        <v>280</v>
      </c>
      <c r="B194" s="15" t="s">
        <v>287</v>
      </c>
      <c r="D194" s="10" t="str">
        <f t="shared" si="2"/>
        <v>ayaka.d.sato</v>
      </c>
      <c r="G194" s="25" t="s">
        <v>288</v>
      </c>
    </row>
    <row r="195" spans="1:7" ht="16.5">
      <c r="A195" s="25" t="s">
        <v>281</v>
      </c>
      <c r="B195" s="15" t="s">
        <v>289</v>
      </c>
      <c r="D195" s="10" t="str">
        <f t="shared" ref="D195:D256" si="3">VLOOKUP(A195, $B$2:$B$239,1,0)</f>
        <v>eri.strom</v>
      </c>
      <c r="G195" s="25" t="s">
        <v>290</v>
      </c>
    </row>
    <row r="196" spans="1:7" ht="16.5">
      <c r="A196" s="25" t="s">
        <v>291</v>
      </c>
      <c r="B196" s="15" t="s">
        <v>292</v>
      </c>
      <c r="D196" s="10" t="e">
        <f t="shared" si="3"/>
        <v>#N/A</v>
      </c>
      <c r="G196" s="25" t="s">
        <v>293</v>
      </c>
    </row>
    <row r="197" spans="1:7" ht="16.5">
      <c r="A197" s="25" t="s">
        <v>294</v>
      </c>
      <c r="B197" s="15" t="s">
        <v>294</v>
      </c>
      <c r="D197" s="10" t="str">
        <f t="shared" si="3"/>
        <v>shiho.a.ishimaru</v>
      </c>
      <c r="G197" s="25" t="s">
        <v>295</v>
      </c>
    </row>
    <row r="198" spans="1:7" ht="16.5">
      <c r="A198" s="15" t="s">
        <v>283</v>
      </c>
      <c r="B198" s="15" t="s">
        <v>296</v>
      </c>
      <c r="D198" s="10" t="str">
        <f t="shared" si="3"/>
        <v>katsumi.a.matsushima</v>
      </c>
      <c r="G198" s="15" t="s">
        <v>240</v>
      </c>
    </row>
    <row r="199" spans="1:7" ht="16.5">
      <c r="A199" s="15" t="s">
        <v>297</v>
      </c>
      <c r="B199" s="15" t="s">
        <v>298</v>
      </c>
      <c r="D199" s="10" t="e">
        <f t="shared" si="3"/>
        <v>#N/A</v>
      </c>
      <c r="G199" s="15" t="s">
        <v>299</v>
      </c>
    </row>
    <row r="200" spans="1:7" ht="16.5">
      <c r="A200" s="15" t="s">
        <v>285</v>
      </c>
      <c r="B200" s="18" t="s">
        <v>300</v>
      </c>
      <c r="D200" s="10" t="str">
        <f t="shared" si="3"/>
        <v>hikari.tohzaki</v>
      </c>
      <c r="G200" s="15" t="s">
        <v>301</v>
      </c>
    </row>
    <row r="201" spans="1:7" ht="16.5">
      <c r="A201" s="25" t="s">
        <v>302</v>
      </c>
      <c r="B201" s="15" t="s">
        <v>303</v>
      </c>
      <c r="D201" s="10" t="e">
        <f t="shared" si="3"/>
        <v>#N/A</v>
      </c>
      <c r="G201" s="25" t="s">
        <v>304</v>
      </c>
    </row>
    <row r="202" spans="1:7" ht="16.5">
      <c r="A202" s="26" t="s">
        <v>287</v>
      </c>
      <c r="B202" s="15" t="s">
        <v>305</v>
      </c>
      <c r="D202" s="10" t="str">
        <f t="shared" si="3"/>
        <v>ziwei.a.chen</v>
      </c>
      <c r="G202" s="26" t="s">
        <v>306</v>
      </c>
    </row>
    <row r="203" spans="1:7" ht="16.5">
      <c r="A203" s="27" t="s">
        <v>292</v>
      </c>
      <c r="B203" s="15" t="s">
        <v>307</v>
      </c>
      <c r="D203" s="10" t="str">
        <f t="shared" si="3"/>
        <v>aki.kawai</v>
      </c>
      <c r="G203" s="27" t="s">
        <v>253</v>
      </c>
    </row>
    <row r="204" spans="1:7" ht="16.5">
      <c r="A204" s="27" t="s">
        <v>289</v>
      </c>
      <c r="B204" s="15" t="s">
        <v>308</v>
      </c>
      <c r="D204" s="10" t="str">
        <f t="shared" si="3"/>
        <v>fumika.takahashi</v>
      </c>
      <c r="G204" s="27" t="s">
        <v>254</v>
      </c>
    </row>
    <row r="205" spans="1:7" ht="16.5">
      <c r="A205" s="27" t="s">
        <v>303</v>
      </c>
      <c r="B205" s="15" t="s">
        <v>309</v>
      </c>
      <c r="D205" s="10" t="str">
        <f t="shared" si="3"/>
        <v>moe.mukoyoshi</v>
      </c>
      <c r="G205" s="27" t="s">
        <v>256</v>
      </c>
    </row>
    <row r="206" spans="1:7" ht="16.5">
      <c r="A206" s="27" t="s">
        <v>298</v>
      </c>
      <c r="B206" s="15" t="s">
        <v>310</v>
      </c>
      <c r="D206" s="10" t="str">
        <f t="shared" si="3"/>
        <v>natsuka.a.hiramatsu</v>
      </c>
      <c r="G206" s="27" t="s">
        <v>244</v>
      </c>
    </row>
    <row r="207" spans="1:7" ht="16.5">
      <c r="A207" s="27" t="s">
        <v>296</v>
      </c>
      <c r="B207" s="15" t="s">
        <v>311</v>
      </c>
      <c r="D207" s="10" t="str">
        <f t="shared" si="3"/>
        <v>m.harada</v>
      </c>
      <c r="G207" s="27" t="s">
        <v>312</v>
      </c>
    </row>
    <row r="208" spans="1:7" ht="16.5">
      <c r="A208" s="27" t="s">
        <v>300</v>
      </c>
      <c r="B208" s="15" t="s">
        <v>313</v>
      </c>
      <c r="D208" s="10" t="str">
        <f t="shared" si="3"/>
        <v>haruko.ikeda</v>
      </c>
      <c r="G208" s="27" t="s">
        <v>314</v>
      </c>
    </row>
    <row r="209" spans="1:7" ht="16.5">
      <c r="A209" s="27" t="s">
        <v>307</v>
      </c>
      <c r="B209" s="15" t="s">
        <v>315</v>
      </c>
      <c r="D209" s="10" t="str">
        <f t="shared" si="3"/>
        <v>erika.sasabe</v>
      </c>
      <c r="G209" s="27" t="s">
        <v>258</v>
      </c>
    </row>
    <row r="210" spans="1:7" ht="16.5">
      <c r="A210" s="27" t="s">
        <v>305</v>
      </c>
      <c r="B210" s="15" t="s">
        <v>316</v>
      </c>
      <c r="D210" s="10" t="str">
        <f t="shared" si="3"/>
        <v>chihiro.sunano</v>
      </c>
      <c r="G210" s="27" t="s">
        <v>260</v>
      </c>
    </row>
    <row r="211" spans="1:7" ht="16.5">
      <c r="A211" s="27" t="s">
        <v>308</v>
      </c>
      <c r="B211" s="15" t="s">
        <v>317</v>
      </c>
      <c r="D211" s="10" t="str">
        <f t="shared" si="3"/>
        <v>shiina.maehara</v>
      </c>
      <c r="G211" s="27" t="s">
        <v>265</v>
      </c>
    </row>
    <row r="212" spans="1:7" ht="16.5">
      <c r="A212" s="28" t="s">
        <v>309</v>
      </c>
      <c r="B212" s="15" t="s">
        <v>318</v>
      </c>
      <c r="D212" s="10" t="str">
        <f t="shared" si="3"/>
        <v>kyoka.ejiri</v>
      </c>
      <c r="G212" s="28" t="s">
        <v>268</v>
      </c>
    </row>
    <row r="213" spans="1:7" ht="16.5">
      <c r="A213" s="25" t="s">
        <v>310</v>
      </c>
      <c r="B213" s="15" t="s">
        <v>287</v>
      </c>
      <c r="D213" s="10" t="str">
        <f t="shared" si="3"/>
        <v>saya.a.kasukabe</v>
      </c>
      <c r="G213" s="25" t="s">
        <v>319</v>
      </c>
    </row>
    <row r="214" spans="1:7" ht="16.5">
      <c r="A214" s="25" t="s">
        <v>311</v>
      </c>
      <c r="B214" s="15" t="s">
        <v>292</v>
      </c>
      <c r="D214" s="10" t="str">
        <f t="shared" si="3"/>
        <v>sayaka.a.hirano</v>
      </c>
      <c r="G214" s="25" t="s">
        <v>320</v>
      </c>
    </row>
    <row r="215" spans="1:7" ht="16.5">
      <c r="A215" s="25" t="s">
        <v>313</v>
      </c>
      <c r="B215" s="15" t="s">
        <v>321</v>
      </c>
      <c r="D215" s="10" t="str">
        <f t="shared" si="3"/>
        <v>kazumi.kamada</v>
      </c>
      <c r="G215" s="25" t="s">
        <v>322</v>
      </c>
    </row>
    <row r="216" spans="1:7" ht="16.5">
      <c r="A216" s="25" t="s">
        <v>323</v>
      </c>
      <c r="B216" s="15" t="s">
        <v>303</v>
      </c>
      <c r="D216" s="10" t="e">
        <f t="shared" si="3"/>
        <v>#N/A</v>
      </c>
      <c r="G216" s="25" t="s">
        <v>324</v>
      </c>
    </row>
    <row r="217" spans="1:7" ht="16.5">
      <c r="A217" s="25" t="s">
        <v>325</v>
      </c>
      <c r="B217" s="15" t="s">
        <v>298</v>
      </c>
      <c r="D217" s="10" t="str">
        <f t="shared" si="3"/>
        <v>TBU</v>
      </c>
      <c r="G217" s="25" t="s">
        <v>326</v>
      </c>
    </row>
    <row r="218" spans="1:7" ht="16.5">
      <c r="A218" s="25" t="s">
        <v>327</v>
      </c>
      <c r="B218" s="15" t="s">
        <v>296</v>
      </c>
      <c r="D218" s="10" t="e">
        <f t="shared" si="3"/>
        <v>#N/A</v>
      </c>
      <c r="G218" s="25" t="s">
        <v>328</v>
      </c>
    </row>
    <row r="219" spans="1:7" ht="16.5">
      <c r="A219" s="25" t="s">
        <v>329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>
      <c r="A220" s="25" t="s">
        <v>332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>
      <c r="A221" s="25" t="s">
        <v>315</v>
      </c>
      <c r="B221" s="15" t="s">
        <v>305</v>
      </c>
      <c r="D221" s="10" t="str">
        <f t="shared" si="3"/>
        <v>keita.nakamura</v>
      </c>
      <c r="G221" s="25" t="s">
        <v>334</v>
      </c>
    </row>
    <row r="222" spans="1:7" ht="16.5">
      <c r="A222" s="25" t="s">
        <v>316</v>
      </c>
      <c r="B222" s="15" t="s">
        <v>308</v>
      </c>
      <c r="D222" s="10" t="str">
        <f t="shared" si="3"/>
        <v>ayumi.ide</v>
      </c>
      <c r="G222" s="25" t="s">
        <v>335</v>
      </c>
    </row>
    <row r="223" spans="1:7" ht="16.5">
      <c r="A223" s="25" t="s">
        <v>325</v>
      </c>
      <c r="B223" s="15" t="s">
        <v>309</v>
      </c>
      <c r="D223" s="10" t="str">
        <f t="shared" si="3"/>
        <v>TBU</v>
      </c>
      <c r="G223" s="25" t="s">
        <v>336</v>
      </c>
    </row>
    <row r="224" spans="1:7" ht="16.5">
      <c r="A224" s="25" t="s">
        <v>325</v>
      </c>
      <c r="B224" s="15" t="s">
        <v>310</v>
      </c>
      <c r="D224" s="10" t="str">
        <f t="shared" si="3"/>
        <v>TBU</v>
      </c>
      <c r="G224" s="25" t="s">
        <v>337</v>
      </c>
    </row>
    <row r="225" spans="1:7" ht="16.5">
      <c r="A225" s="25" t="s">
        <v>325</v>
      </c>
      <c r="B225" s="15" t="s">
        <v>311</v>
      </c>
      <c r="D225" s="10" t="str">
        <f t="shared" si="3"/>
        <v>TBU</v>
      </c>
      <c r="G225" s="25" t="s">
        <v>338</v>
      </c>
    </row>
    <row r="226" spans="1:7" ht="16.5">
      <c r="A226" s="29" t="s">
        <v>325</v>
      </c>
      <c r="B226" s="15" t="s">
        <v>313</v>
      </c>
      <c r="D226" s="10" t="str">
        <f t="shared" si="3"/>
        <v>TBU</v>
      </c>
      <c r="G226" s="29" t="s">
        <v>339</v>
      </c>
    </row>
    <row r="227" spans="1:7" ht="16.5">
      <c r="A227" s="29" t="s">
        <v>317</v>
      </c>
      <c r="B227" s="15" t="s">
        <v>325</v>
      </c>
      <c r="D227" s="10" t="str">
        <f t="shared" si="3"/>
        <v>sachiko.momose</v>
      </c>
      <c r="G227" s="29" t="s">
        <v>340</v>
      </c>
    </row>
    <row r="228" spans="1:7" ht="16.5">
      <c r="A228" s="29" t="s">
        <v>341</v>
      </c>
      <c r="B228" s="15" t="s">
        <v>325</v>
      </c>
      <c r="D228" s="10" t="e">
        <f t="shared" si="3"/>
        <v>#N/A</v>
      </c>
      <c r="G228" s="29" t="s">
        <v>281</v>
      </c>
    </row>
    <row r="229" spans="1:7" ht="16.5">
      <c r="A229" s="25" t="s">
        <v>342</v>
      </c>
      <c r="B229" s="15" t="s">
        <v>325</v>
      </c>
      <c r="D229" s="10" t="e">
        <f t="shared" si="3"/>
        <v>#N/A</v>
      </c>
      <c r="G229" s="25" t="s">
        <v>343</v>
      </c>
    </row>
    <row r="230" spans="1:7">
      <c r="A230" s="25" t="s">
        <v>344</v>
      </c>
      <c r="B230" s="9"/>
      <c r="D230" s="10" t="e">
        <f t="shared" si="3"/>
        <v>#N/A</v>
      </c>
      <c r="G230" s="25" t="s">
        <v>344</v>
      </c>
    </row>
    <row r="231" spans="1:7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>
      <c r="A232" s="25" t="s">
        <v>346</v>
      </c>
      <c r="B232" s="9"/>
      <c r="D232" s="10" t="e">
        <f t="shared" si="3"/>
        <v>#N/A</v>
      </c>
      <c r="G232" s="25" t="s">
        <v>346</v>
      </c>
    </row>
    <row r="233" spans="1:7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>
      <c r="D250" s="10" t="e">
        <f t="shared" si="3"/>
        <v>#N/A</v>
      </c>
    </row>
    <row r="251" spans="1:7" ht="14.25" customHeight="1">
      <c r="D251" s="10" t="e">
        <f t="shared" si="3"/>
        <v>#N/A</v>
      </c>
    </row>
    <row r="252" spans="1:7" ht="14.25" customHeight="1">
      <c r="D252" s="10" t="e">
        <f t="shared" si="3"/>
        <v>#N/A</v>
      </c>
    </row>
    <row r="253" spans="1:7" ht="14.25" customHeight="1">
      <c r="D253" s="10" t="e">
        <f t="shared" si="3"/>
        <v>#N/A</v>
      </c>
    </row>
    <row r="254" spans="1:7" ht="14.25" customHeight="1">
      <c r="D254" s="10" t="e">
        <f t="shared" si="3"/>
        <v>#N/A</v>
      </c>
    </row>
    <row r="255" spans="1:7" ht="14.25" customHeight="1">
      <c r="D255" s="10" t="e">
        <f t="shared" si="3"/>
        <v>#N/A</v>
      </c>
    </row>
    <row r="256" spans="1:7" ht="14.25" customHeight="1">
      <c r="D256" s="10" t="e">
        <f t="shared" si="3"/>
        <v>#N/A</v>
      </c>
    </row>
  </sheetData>
  <phoneticPr fontId="4"/>
  <conditionalFormatting sqref="A2:A224">
    <cfRule type="duplicateValues" dxfId="6" priority="1"/>
  </conditionalFormatting>
  <conditionalFormatting sqref="G2:G224"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15A5-AD8B-43F0-9B82-22850856394E}">
  <dimension ref="A2:G239"/>
  <sheetViews>
    <sheetView topLeftCell="A213" workbookViewId="0">
      <selection activeCell="D226" sqref="D226"/>
    </sheetView>
  </sheetViews>
  <sheetFormatPr defaultColWidth="8.625" defaultRowHeight="13.5"/>
  <cols>
    <col min="1" max="1" width="4.125" style="55" customWidth="1"/>
    <col min="2" max="2" width="20.25" style="70" bestFit="1" customWidth="1"/>
    <col min="3" max="3" width="26.375" style="55" customWidth="1"/>
    <col min="4" max="4" width="18.875" style="55" bestFit="1" customWidth="1"/>
    <col min="5" max="5" width="11.125" style="54" bestFit="1" customWidth="1"/>
    <col min="6" max="6" width="8.625" style="55"/>
    <col min="7" max="7" width="11.125" style="71" bestFit="1" customWidth="1"/>
    <col min="8" max="16384" width="8.625" style="55"/>
  </cols>
  <sheetData>
    <row r="2" spans="2:4">
      <c r="B2" s="52" t="s">
        <v>354</v>
      </c>
      <c r="C2" s="53" t="s">
        <v>355</v>
      </c>
      <c r="D2" s="53" t="s">
        <v>356</v>
      </c>
    </row>
    <row r="3" spans="2:4">
      <c r="B3" s="56" t="s">
        <v>5</v>
      </c>
      <c r="C3" s="57" t="s">
        <v>357</v>
      </c>
      <c r="D3" s="58"/>
    </row>
    <row r="4" spans="2:4">
      <c r="B4" s="56" t="s">
        <v>358</v>
      </c>
      <c r="C4" s="57" t="s">
        <v>107</v>
      </c>
      <c r="D4" s="58"/>
    </row>
    <row r="5" spans="2:4">
      <c r="B5" s="56" t="s">
        <v>359</v>
      </c>
      <c r="C5" s="57" t="s">
        <v>360</v>
      </c>
      <c r="D5" s="58"/>
    </row>
    <row r="6" spans="2:4">
      <c r="B6" s="56" t="s">
        <v>361</v>
      </c>
      <c r="C6" s="57" t="s">
        <v>362</v>
      </c>
      <c r="D6" s="58"/>
    </row>
    <row r="7" spans="2:4">
      <c r="B7" s="56" t="s">
        <v>363</v>
      </c>
      <c r="C7" s="57" t="s">
        <v>132</v>
      </c>
      <c r="D7" s="58"/>
    </row>
    <row r="8" spans="2:4">
      <c r="B8" s="56" t="s">
        <v>364</v>
      </c>
      <c r="C8" s="59" t="s">
        <v>238</v>
      </c>
      <c r="D8" s="58"/>
    </row>
    <row r="9" spans="2:4">
      <c r="B9" s="56" t="s">
        <v>365</v>
      </c>
      <c r="C9" s="59" t="s">
        <v>362</v>
      </c>
      <c r="D9" s="58"/>
    </row>
    <row r="10" spans="2:4">
      <c r="B10" s="56" t="s">
        <v>366</v>
      </c>
      <c r="C10" s="59" t="s">
        <v>238</v>
      </c>
      <c r="D10" s="58"/>
    </row>
    <row r="11" spans="2:4">
      <c r="B11" s="56" t="s">
        <v>367</v>
      </c>
      <c r="C11" s="57" t="s">
        <v>368</v>
      </c>
      <c r="D11" s="58"/>
    </row>
    <row r="12" spans="2:4">
      <c r="B12" s="56" t="s">
        <v>369</v>
      </c>
      <c r="C12" s="59" t="s">
        <v>56</v>
      </c>
      <c r="D12" s="58"/>
    </row>
    <row r="13" spans="2:4">
      <c r="B13" s="56" t="s">
        <v>370</v>
      </c>
      <c r="C13" s="59" t="s">
        <v>12</v>
      </c>
      <c r="D13" s="58"/>
    </row>
    <row r="14" spans="2:4">
      <c r="B14" s="56" t="s">
        <v>371</v>
      </c>
      <c r="C14" s="59" t="s">
        <v>372</v>
      </c>
      <c r="D14" s="58"/>
    </row>
    <row r="15" spans="2:4">
      <c r="B15" s="56" t="s">
        <v>373</v>
      </c>
      <c r="C15" s="59" t="s">
        <v>238</v>
      </c>
      <c r="D15" s="58"/>
    </row>
    <row r="16" spans="2:4">
      <c r="B16" s="56" t="s">
        <v>374</v>
      </c>
      <c r="C16" s="59" t="s">
        <v>238</v>
      </c>
      <c r="D16" s="58"/>
    </row>
    <row r="17" spans="2:4">
      <c r="B17" s="56" t="s">
        <v>375</v>
      </c>
      <c r="C17" s="59" t="s">
        <v>12</v>
      </c>
      <c r="D17" s="58"/>
    </row>
    <row r="18" spans="2:4">
      <c r="B18" s="56" t="s">
        <v>24</v>
      </c>
      <c r="C18" s="59" t="s">
        <v>23</v>
      </c>
      <c r="D18" s="58"/>
    </row>
    <row r="19" spans="2:4">
      <c r="B19" s="56" t="s">
        <v>25</v>
      </c>
      <c r="C19" s="59" t="s">
        <v>19</v>
      </c>
      <c r="D19" s="58"/>
    </row>
    <row r="20" spans="2:4">
      <c r="B20" s="56" t="s">
        <v>376</v>
      </c>
      <c r="C20" s="57" t="s">
        <v>281</v>
      </c>
      <c r="D20" s="58"/>
    </row>
    <row r="21" spans="2:4">
      <c r="B21" s="56" t="s">
        <v>377</v>
      </c>
      <c r="C21" s="59" t="s">
        <v>238</v>
      </c>
      <c r="D21" s="58"/>
    </row>
    <row r="22" spans="2:4">
      <c r="B22" s="56" t="s">
        <v>378</v>
      </c>
      <c r="C22" s="59" t="s">
        <v>238</v>
      </c>
      <c r="D22" s="58"/>
    </row>
    <row r="23" spans="2:4">
      <c r="B23" s="60" t="s">
        <v>37</v>
      </c>
      <c r="C23" s="57" t="s">
        <v>132</v>
      </c>
      <c r="D23" s="58"/>
    </row>
    <row r="24" spans="2:4">
      <c r="B24" s="56" t="s">
        <v>30</v>
      </c>
      <c r="C24" s="59" t="s">
        <v>12</v>
      </c>
      <c r="D24" s="58"/>
    </row>
    <row r="25" spans="2:4">
      <c r="B25" s="56" t="s">
        <v>41</v>
      </c>
      <c r="C25" s="57" t="s">
        <v>379</v>
      </c>
      <c r="D25" s="58"/>
    </row>
    <row r="26" spans="2:4">
      <c r="B26" s="61" t="s">
        <v>380</v>
      </c>
      <c r="C26" s="59" t="s">
        <v>50</v>
      </c>
      <c r="D26" s="58"/>
    </row>
    <row r="27" spans="2:4">
      <c r="B27" s="56" t="s">
        <v>381</v>
      </c>
      <c r="C27" s="59" t="s">
        <v>46</v>
      </c>
      <c r="D27" s="58"/>
    </row>
    <row r="28" spans="2:4">
      <c r="B28" s="56" t="s">
        <v>382</v>
      </c>
      <c r="C28" s="59" t="s">
        <v>132</v>
      </c>
      <c r="D28" s="58"/>
    </row>
    <row r="29" spans="2:4">
      <c r="B29" s="56" t="s">
        <v>50</v>
      </c>
      <c r="C29" s="57" t="s">
        <v>357</v>
      </c>
      <c r="D29" s="58"/>
    </row>
    <row r="30" spans="2:4">
      <c r="B30" s="56" t="s">
        <v>52</v>
      </c>
      <c r="C30" s="57" t="s">
        <v>383</v>
      </c>
      <c r="D30" s="58"/>
    </row>
    <row r="31" spans="2:4">
      <c r="B31" s="56" t="s">
        <v>384</v>
      </c>
      <c r="C31" s="59" t="s">
        <v>238</v>
      </c>
      <c r="D31" s="58"/>
    </row>
    <row r="32" spans="2:4">
      <c r="B32" s="56" t="s">
        <v>385</v>
      </c>
      <c r="C32" s="59" t="s">
        <v>46</v>
      </c>
      <c r="D32" s="58"/>
    </row>
    <row r="33" spans="1:7">
      <c r="B33" s="56" t="s">
        <v>386</v>
      </c>
      <c r="C33" s="59" t="s">
        <v>46</v>
      </c>
      <c r="D33" s="58"/>
    </row>
    <row r="34" spans="1:7">
      <c r="B34" s="56" t="s">
        <v>387</v>
      </c>
      <c r="C34" s="57" t="s">
        <v>388</v>
      </c>
      <c r="D34" s="58"/>
    </row>
    <row r="35" spans="1:7">
      <c r="B35" s="56" t="s">
        <v>389</v>
      </c>
      <c r="C35" s="57" t="s">
        <v>132</v>
      </c>
      <c r="D35" s="58"/>
    </row>
    <row r="36" spans="1:7" s="54" customFormat="1">
      <c r="A36" s="55"/>
      <c r="B36" s="56" t="s">
        <v>390</v>
      </c>
      <c r="C36" s="59" t="s">
        <v>19</v>
      </c>
      <c r="D36" s="58"/>
      <c r="F36" s="55"/>
      <c r="G36" s="71"/>
    </row>
    <row r="37" spans="1:7" s="54" customFormat="1">
      <c r="A37" s="55"/>
      <c r="B37" s="56" t="s">
        <v>64</v>
      </c>
      <c r="C37" s="57" t="s">
        <v>391</v>
      </c>
      <c r="D37" s="58"/>
      <c r="F37" s="55"/>
      <c r="G37" s="71"/>
    </row>
    <row r="38" spans="1:7" s="54" customFormat="1">
      <c r="A38" s="55"/>
      <c r="B38" s="56" t="s">
        <v>44</v>
      </c>
      <c r="C38" s="59" t="s">
        <v>23</v>
      </c>
      <c r="D38" s="58"/>
      <c r="F38" s="55"/>
      <c r="G38" s="71"/>
    </row>
    <row r="39" spans="1:7" s="54" customFormat="1">
      <c r="A39" s="55"/>
      <c r="B39" s="56" t="s">
        <v>46</v>
      </c>
      <c r="C39" s="59" t="s">
        <v>12</v>
      </c>
      <c r="D39" s="58"/>
      <c r="F39" s="55"/>
      <c r="G39" s="71"/>
    </row>
    <row r="40" spans="1:7" s="54" customFormat="1">
      <c r="A40" s="55"/>
      <c r="B40" s="56" t="s">
        <v>392</v>
      </c>
      <c r="C40" s="57" t="s">
        <v>393</v>
      </c>
      <c r="D40" s="58"/>
      <c r="F40" s="55"/>
      <c r="G40" s="71"/>
    </row>
    <row r="41" spans="1:7" s="54" customFormat="1">
      <c r="A41" s="55"/>
      <c r="B41" s="56" t="s">
        <v>394</v>
      </c>
      <c r="C41" s="59" t="s">
        <v>238</v>
      </c>
      <c r="D41" s="58"/>
      <c r="F41" s="55"/>
      <c r="G41" s="71"/>
    </row>
    <row r="42" spans="1:7" s="54" customFormat="1">
      <c r="A42" s="55"/>
      <c r="B42" s="56" t="s">
        <v>395</v>
      </c>
      <c r="C42" s="59" t="s">
        <v>56</v>
      </c>
      <c r="D42" s="58"/>
      <c r="F42" s="55"/>
      <c r="G42" s="71"/>
    </row>
    <row r="43" spans="1:7" s="54" customFormat="1">
      <c r="A43" s="55"/>
      <c r="B43" s="60" t="s">
        <v>53</v>
      </c>
      <c r="C43" s="59" t="s">
        <v>56</v>
      </c>
      <c r="D43" s="58"/>
      <c r="F43" s="55"/>
      <c r="G43" s="71"/>
    </row>
    <row r="44" spans="1:7" s="54" customFormat="1">
      <c r="A44" s="55"/>
      <c r="B44" s="56" t="s">
        <v>72</v>
      </c>
      <c r="C44" s="57" t="s">
        <v>15</v>
      </c>
      <c r="D44" s="58"/>
      <c r="F44" s="55"/>
      <c r="G44" s="71"/>
    </row>
    <row r="45" spans="1:7" s="54" customFormat="1">
      <c r="A45" s="55"/>
      <c r="B45" s="56" t="s">
        <v>396</v>
      </c>
      <c r="C45" s="57" t="s">
        <v>361</v>
      </c>
      <c r="D45" s="58"/>
      <c r="F45" s="55"/>
      <c r="G45" s="71"/>
    </row>
    <row r="46" spans="1:7" s="54" customFormat="1">
      <c r="A46" s="55"/>
      <c r="B46" s="56" t="s">
        <v>78</v>
      </c>
      <c r="C46" s="57" t="s">
        <v>368</v>
      </c>
      <c r="D46" s="58"/>
      <c r="F46" s="55"/>
      <c r="G46" s="71"/>
    </row>
    <row r="47" spans="1:7" s="54" customFormat="1">
      <c r="A47" s="55"/>
      <c r="B47" s="56" t="s">
        <v>397</v>
      </c>
      <c r="C47" s="59" t="s">
        <v>56</v>
      </c>
      <c r="D47" s="58"/>
      <c r="F47" s="55"/>
      <c r="G47" s="71"/>
    </row>
    <row r="48" spans="1:7" s="54" customFormat="1">
      <c r="A48" s="55"/>
      <c r="B48" s="56" t="s">
        <v>398</v>
      </c>
      <c r="C48" s="57" t="s">
        <v>399</v>
      </c>
      <c r="D48" s="58"/>
      <c r="F48" s="55"/>
      <c r="G48" s="71"/>
    </row>
    <row r="49" spans="1:7" s="54" customFormat="1">
      <c r="A49" s="55"/>
      <c r="B49" s="56" t="s">
        <v>400</v>
      </c>
      <c r="C49" s="57" t="s">
        <v>401</v>
      </c>
      <c r="D49" s="58"/>
      <c r="F49" s="55"/>
      <c r="G49" s="71"/>
    </row>
    <row r="50" spans="1:7" s="54" customFormat="1">
      <c r="A50" s="55"/>
      <c r="B50" s="56" t="s">
        <v>55</v>
      </c>
      <c r="C50" s="59" t="s">
        <v>23</v>
      </c>
      <c r="D50" s="58"/>
      <c r="F50" s="55"/>
      <c r="G50" s="71"/>
    </row>
    <row r="51" spans="1:7" s="54" customFormat="1">
      <c r="A51" s="55"/>
      <c r="B51" s="56" t="s">
        <v>402</v>
      </c>
      <c r="C51" s="57" t="s">
        <v>399</v>
      </c>
      <c r="D51" s="58"/>
      <c r="F51" s="55"/>
      <c r="G51" s="71"/>
    </row>
    <row r="52" spans="1:7" s="54" customFormat="1">
      <c r="A52" s="55"/>
      <c r="B52" s="56" t="s">
        <v>403</v>
      </c>
      <c r="C52" s="57" t="s">
        <v>361</v>
      </c>
      <c r="D52" s="58"/>
      <c r="F52" s="55"/>
      <c r="G52" s="71"/>
    </row>
    <row r="53" spans="1:7" s="54" customFormat="1">
      <c r="A53" s="55"/>
      <c r="B53" s="56" t="s">
        <v>56</v>
      </c>
      <c r="C53" s="59" t="s">
        <v>12</v>
      </c>
      <c r="D53" s="58"/>
      <c r="F53" s="55"/>
      <c r="G53" s="71"/>
    </row>
    <row r="54" spans="1:7" s="54" customFormat="1">
      <c r="A54" s="55"/>
      <c r="B54" s="56" t="s">
        <v>96</v>
      </c>
      <c r="C54" s="59" t="s">
        <v>372</v>
      </c>
      <c r="D54" s="58"/>
      <c r="F54" s="55"/>
      <c r="G54" s="71"/>
    </row>
    <row r="55" spans="1:7" s="54" customFormat="1">
      <c r="A55" s="55"/>
      <c r="B55" s="56" t="s">
        <v>57</v>
      </c>
      <c r="C55" s="59" t="s">
        <v>46</v>
      </c>
      <c r="D55" s="58"/>
      <c r="F55" s="55"/>
      <c r="G55" s="71"/>
    </row>
    <row r="56" spans="1:7" s="54" customFormat="1">
      <c r="A56" s="55"/>
      <c r="B56" s="56" t="s">
        <v>61</v>
      </c>
      <c r="C56" s="59" t="s">
        <v>19</v>
      </c>
      <c r="D56" s="58"/>
      <c r="F56" s="55"/>
      <c r="G56" s="71"/>
    </row>
    <row r="57" spans="1:7" s="54" customFormat="1">
      <c r="A57" s="55"/>
      <c r="B57" s="56" t="s">
        <v>86</v>
      </c>
      <c r="C57" s="57" t="s">
        <v>361</v>
      </c>
      <c r="D57" s="58"/>
      <c r="F57" s="55"/>
      <c r="G57" s="71"/>
    </row>
    <row r="58" spans="1:7" s="54" customFormat="1">
      <c r="A58" s="55"/>
      <c r="B58" s="56" t="s">
        <v>404</v>
      </c>
      <c r="C58" s="57" t="s">
        <v>393</v>
      </c>
      <c r="D58" s="58"/>
      <c r="F58" s="55"/>
      <c r="G58" s="71"/>
    </row>
    <row r="59" spans="1:7" s="54" customFormat="1">
      <c r="A59" s="55"/>
      <c r="B59" s="56" t="s">
        <v>405</v>
      </c>
      <c r="C59" s="59" t="s">
        <v>56</v>
      </c>
      <c r="D59" s="58"/>
      <c r="F59" s="55"/>
      <c r="G59" s="71"/>
    </row>
    <row r="60" spans="1:7" s="54" customFormat="1">
      <c r="A60" s="55"/>
      <c r="B60" s="56" t="s">
        <v>65</v>
      </c>
      <c r="C60" s="59" t="s">
        <v>56</v>
      </c>
      <c r="D60" s="58"/>
      <c r="F60" s="55"/>
      <c r="G60" s="71"/>
    </row>
    <row r="61" spans="1:7" s="54" customFormat="1">
      <c r="A61" s="55"/>
      <c r="B61" s="56" t="s">
        <v>406</v>
      </c>
      <c r="C61" s="59" t="s">
        <v>407</v>
      </c>
      <c r="D61" s="58"/>
      <c r="F61" s="55"/>
      <c r="G61" s="71"/>
    </row>
    <row r="62" spans="1:7" s="54" customFormat="1">
      <c r="A62" s="55"/>
      <c r="B62" s="56" t="s">
        <v>408</v>
      </c>
      <c r="C62" s="57" t="s">
        <v>409</v>
      </c>
      <c r="D62" s="58"/>
      <c r="F62" s="55"/>
      <c r="G62" s="71"/>
    </row>
    <row r="63" spans="1:7" s="54" customFormat="1">
      <c r="A63" s="55"/>
      <c r="B63" s="56" t="s">
        <v>410</v>
      </c>
      <c r="C63" s="59" t="s">
        <v>132</v>
      </c>
      <c r="D63" s="58"/>
      <c r="F63" s="55"/>
      <c r="G63" s="71"/>
    </row>
    <row r="64" spans="1:7" s="54" customFormat="1">
      <c r="A64" s="55"/>
      <c r="B64" s="56" t="s">
        <v>411</v>
      </c>
      <c r="C64" s="57" t="s">
        <v>401</v>
      </c>
      <c r="D64" s="58"/>
      <c r="F64" s="55"/>
      <c r="G64" s="71"/>
    </row>
    <row r="65" spans="1:7" s="54" customFormat="1">
      <c r="A65" s="55"/>
      <c r="B65" s="56" t="s">
        <v>107</v>
      </c>
      <c r="C65" s="57" t="s">
        <v>367</v>
      </c>
      <c r="D65" s="58"/>
      <c r="F65" s="55"/>
      <c r="G65" s="71"/>
    </row>
    <row r="66" spans="1:7" s="54" customFormat="1">
      <c r="A66" s="55"/>
      <c r="B66" s="56" t="s">
        <v>89</v>
      </c>
      <c r="C66" s="57" t="s">
        <v>367</v>
      </c>
      <c r="D66" s="58"/>
      <c r="F66" s="55"/>
      <c r="G66" s="71"/>
    </row>
    <row r="67" spans="1:7" s="54" customFormat="1">
      <c r="A67" s="55"/>
      <c r="B67" s="56" t="s">
        <v>109</v>
      </c>
      <c r="C67" s="57" t="s">
        <v>412</v>
      </c>
      <c r="D67" s="58"/>
      <c r="F67" s="55"/>
      <c r="G67" s="71"/>
    </row>
    <row r="68" spans="1:7" s="54" customFormat="1">
      <c r="A68" s="55"/>
      <c r="B68" s="56" t="s">
        <v>103</v>
      </c>
      <c r="C68" s="59" t="s">
        <v>50</v>
      </c>
      <c r="D68" s="58"/>
      <c r="F68" s="55"/>
      <c r="G68" s="71"/>
    </row>
    <row r="69" spans="1:7" s="54" customFormat="1">
      <c r="A69" s="55"/>
      <c r="B69" s="56" t="s">
        <v>112</v>
      </c>
      <c r="C69" s="59" t="s">
        <v>46</v>
      </c>
      <c r="D69" s="58"/>
      <c r="F69" s="55"/>
      <c r="G69" s="71"/>
    </row>
    <row r="70" spans="1:7" s="54" customFormat="1">
      <c r="A70" s="55"/>
      <c r="B70" s="56" t="s">
        <v>113</v>
      </c>
      <c r="C70" s="59" t="s">
        <v>19</v>
      </c>
      <c r="D70" s="58"/>
      <c r="F70" s="55"/>
      <c r="G70" s="71"/>
    </row>
    <row r="71" spans="1:7" s="54" customFormat="1">
      <c r="A71" s="55"/>
      <c r="B71" s="56" t="s">
        <v>115</v>
      </c>
      <c r="C71" s="59" t="s">
        <v>50</v>
      </c>
      <c r="D71" s="58"/>
      <c r="F71" s="55"/>
      <c r="G71" s="71"/>
    </row>
    <row r="72" spans="1:7" s="54" customFormat="1">
      <c r="A72" s="55"/>
      <c r="B72" s="56" t="s">
        <v>116</v>
      </c>
      <c r="C72" s="59" t="s">
        <v>56</v>
      </c>
      <c r="D72" s="58"/>
      <c r="F72" s="55"/>
      <c r="G72" s="71"/>
    </row>
    <row r="73" spans="1:7" s="54" customFormat="1">
      <c r="A73" s="55"/>
      <c r="B73" s="56" t="s">
        <v>413</v>
      </c>
      <c r="C73" s="59" t="s">
        <v>46</v>
      </c>
      <c r="D73" s="58"/>
      <c r="F73" s="55"/>
      <c r="G73" s="71"/>
    </row>
    <row r="74" spans="1:7" s="54" customFormat="1">
      <c r="A74" s="55"/>
      <c r="B74" s="56" t="s">
        <v>414</v>
      </c>
      <c r="C74" s="57" t="s">
        <v>401</v>
      </c>
      <c r="D74" s="58"/>
      <c r="F74" s="55"/>
      <c r="G74" s="71"/>
    </row>
    <row r="75" spans="1:7" s="54" customFormat="1">
      <c r="A75" s="55"/>
      <c r="B75" s="56" t="s">
        <v>121</v>
      </c>
      <c r="C75" s="59" t="s">
        <v>132</v>
      </c>
      <c r="D75" s="58"/>
      <c r="F75" s="55"/>
      <c r="G75" s="71"/>
    </row>
    <row r="76" spans="1:7" s="54" customFormat="1">
      <c r="A76" s="55"/>
      <c r="B76" s="56" t="s">
        <v>122</v>
      </c>
      <c r="C76" s="59" t="s">
        <v>19</v>
      </c>
      <c r="D76" s="58"/>
      <c r="F76" s="55"/>
      <c r="G76" s="71"/>
    </row>
    <row r="77" spans="1:7" s="54" customFormat="1">
      <c r="A77" s="55"/>
      <c r="B77" s="56" t="s">
        <v>123</v>
      </c>
      <c r="C77" s="59" t="s">
        <v>19</v>
      </c>
      <c r="D77" s="58"/>
      <c r="F77" s="55"/>
      <c r="G77" s="71"/>
    </row>
    <row r="78" spans="1:7">
      <c r="B78" s="56" t="s">
        <v>124</v>
      </c>
      <c r="C78" s="59" t="s">
        <v>132</v>
      </c>
      <c r="D78" s="58"/>
    </row>
    <row r="79" spans="1:7">
      <c r="B79" s="56" t="s">
        <v>125</v>
      </c>
      <c r="C79" s="59" t="s">
        <v>50</v>
      </c>
      <c r="D79" s="58"/>
    </row>
    <row r="80" spans="1:7">
      <c r="B80" s="56" t="s">
        <v>128</v>
      </c>
      <c r="C80" s="59" t="s">
        <v>46</v>
      </c>
      <c r="D80" s="58"/>
    </row>
    <row r="81" spans="1:7">
      <c r="B81" s="56" t="s">
        <v>415</v>
      </c>
      <c r="C81" s="57" t="s">
        <v>360</v>
      </c>
      <c r="D81" s="58"/>
    </row>
    <row r="82" spans="1:7">
      <c r="B82" s="56" t="s">
        <v>416</v>
      </c>
      <c r="C82" s="57" t="s">
        <v>360</v>
      </c>
      <c r="D82" s="58"/>
    </row>
    <row r="83" spans="1:7">
      <c r="B83" s="56" t="s">
        <v>417</v>
      </c>
      <c r="C83" s="57" t="s">
        <v>357</v>
      </c>
      <c r="D83" s="58"/>
    </row>
    <row r="84" spans="1:7">
      <c r="B84" s="56" t="s">
        <v>134</v>
      </c>
      <c r="C84" s="57" t="s">
        <v>399</v>
      </c>
      <c r="D84" s="58"/>
    </row>
    <row r="85" spans="1:7">
      <c r="B85" s="56" t="s">
        <v>418</v>
      </c>
      <c r="C85" s="59" t="s">
        <v>50</v>
      </c>
      <c r="D85" s="58"/>
    </row>
    <row r="86" spans="1:7">
      <c r="B86" s="56" t="s">
        <v>136</v>
      </c>
      <c r="C86" s="59" t="s">
        <v>50</v>
      </c>
      <c r="D86" s="58"/>
    </row>
    <row r="87" spans="1:7">
      <c r="B87" s="56" t="s">
        <v>137</v>
      </c>
      <c r="C87" s="57" t="s">
        <v>107</v>
      </c>
      <c r="D87" s="58"/>
    </row>
    <row r="88" spans="1:7">
      <c r="B88" s="56" t="s">
        <v>138</v>
      </c>
      <c r="C88" s="57" t="s">
        <v>361</v>
      </c>
      <c r="D88" s="58"/>
    </row>
    <row r="89" spans="1:7">
      <c r="B89" s="56" t="s">
        <v>419</v>
      </c>
      <c r="C89" s="59" t="s">
        <v>50</v>
      </c>
      <c r="D89" s="58"/>
    </row>
    <row r="90" spans="1:7">
      <c r="B90" s="56" t="s">
        <v>420</v>
      </c>
      <c r="C90" s="57" t="s">
        <v>281</v>
      </c>
      <c r="D90" s="58"/>
    </row>
    <row r="91" spans="1:7">
      <c r="B91" s="56" t="s">
        <v>146</v>
      </c>
      <c r="C91" s="59" t="s">
        <v>89</v>
      </c>
      <c r="D91" s="58"/>
    </row>
    <row r="92" spans="1:7">
      <c r="B92" s="56" t="s">
        <v>421</v>
      </c>
      <c r="C92" s="57" t="s">
        <v>281</v>
      </c>
      <c r="D92" s="58"/>
    </row>
    <row r="93" spans="1:7" s="54" customFormat="1" ht="67.5">
      <c r="A93" s="55"/>
      <c r="B93" s="56" t="s">
        <v>159</v>
      </c>
      <c r="C93" s="59" t="s">
        <v>422</v>
      </c>
      <c r="D93" s="58"/>
      <c r="F93" s="55"/>
      <c r="G93" s="71"/>
    </row>
    <row r="94" spans="1:7" s="54" customFormat="1">
      <c r="A94" s="55"/>
      <c r="B94" s="56" t="s">
        <v>161</v>
      </c>
      <c r="C94" s="59" t="s">
        <v>46</v>
      </c>
      <c r="D94" s="58"/>
      <c r="F94" s="55"/>
      <c r="G94" s="71"/>
    </row>
    <row r="95" spans="1:7" s="54" customFormat="1">
      <c r="A95" s="55"/>
      <c r="B95" s="56" t="s">
        <v>423</v>
      </c>
      <c r="C95" s="59" t="s">
        <v>23</v>
      </c>
      <c r="D95" s="58"/>
      <c r="F95" s="55"/>
      <c r="G95" s="71"/>
    </row>
    <row r="96" spans="1:7" s="54" customFormat="1">
      <c r="A96" s="55"/>
      <c r="B96" s="56" t="s">
        <v>167</v>
      </c>
      <c r="C96" s="59" t="s">
        <v>56</v>
      </c>
      <c r="D96" s="58"/>
      <c r="F96" s="55"/>
      <c r="G96" s="71"/>
    </row>
    <row r="97" spans="1:7" s="54" customFormat="1">
      <c r="A97" s="55"/>
      <c r="B97" s="56" t="s">
        <v>175</v>
      </c>
      <c r="C97" s="59" t="s">
        <v>132</v>
      </c>
      <c r="D97" s="58"/>
      <c r="F97" s="55"/>
      <c r="G97" s="71"/>
    </row>
    <row r="98" spans="1:7" s="54" customFormat="1">
      <c r="A98" s="55"/>
      <c r="B98" s="56" t="s">
        <v>180</v>
      </c>
      <c r="C98" s="59" t="s">
        <v>46</v>
      </c>
      <c r="D98" s="58"/>
      <c r="F98" s="55"/>
      <c r="G98" s="71"/>
    </row>
    <row r="99" spans="1:7" s="54" customFormat="1">
      <c r="A99" s="55"/>
      <c r="B99" s="56" t="s">
        <v>184</v>
      </c>
      <c r="C99" s="57" t="s">
        <v>236</v>
      </c>
      <c r="D99" s="58"/>
      <c r="F99" s="55"/>
      <c r="G99" s="71"/>
    </row>
    <row r="100" spans="1:7" s="54" customFormat="1">
      <c r="A100" s="55"/>
      <c r="B100" s="56" t="s">
        <v>187</v>
      </c>
      <c r="C100" s="57" t="s">
        <v>361</v>
      </c>
      <c r="D100" s="58"/>
      <c r="F100" s="55"/>
      <c r="G100" s="71"/>
    </row>
    <row r="101" spans="1:7" s="54" customFormat="1">
      <c r="A101" s="55"/>
      <c r="B101" s="56" t="s">
        <v>191</v>
      </c>
      <c r="C101" s="59" t="s">
        <v>132</v>
      </c>
      <c r="D101" s="58"/>
      <c r="F101" s="55"/>
      <c r="G101" s="71"/>
    </row>
    <row r="102" spans="1:7" s="54" customFormat="1">
      <c r="A102" s="55"/>
      <c r="B102" s="56" t="s">
        <v>201</v>
      </c>
      <c r="C102" s="59" t="s">
        <v>46</v>
      </c>
      <c r="D102" s="58"/>
      <c r="F102" s="55"/>
      <c r="G102" s="71"/>
    </row>
    <row r="103" spans="1:7" s="54" customFormat="1">
      <c r="A103" s="55"/>
      <c r="B103" s="56" t="s">
        <v>203</v>
      </c>
      <c r="C103" s="59" t="s">
        <v>46</v>
      </c>
      <c r="D103" s="58"/>
      <c r="F103" s="55"/>
      <c r="G103" s="71"/>
    </row>
    <row r="104" spans="1:7" s="54" customFormat="1">
      <c r="A104" s="55"/>
      <c r="B104" s="56" t="s">
        <v>207</v>
      </c>
      <c r="C104" s="57" t="s">
        <v>401</v>
      </c>
      <c r="D104" s="58"/>
      <c r="F104" s="55"/>
      <c r="G104" s="71"/>
    </row>
    <row r="105" spans="1:7" s="54" customFormat="1">
      <c r="A105" s="55"/>
      <c r="B105" s="56" t="s">
        <v>209</v>
      </c>
      <c r="C105" s="59" t="s">
        <v>236</v>
      </c>
      <c r="D105" s="58"/>
      <c r="F105" s="55"/>
      <c r="G105" s="71"/>
    </row>
    <row r="106" spans="1:7" s="54" customFormat="1">
      <c r="A106" s="55"/>
      <c r="B106" s="56" t="s">
        <v>212</v>
      </c>
      <c r="C106" s="57" t="s">
        <v>401</v>
      </c>
      <c r="D106" s="58"/>
      <c r="F106" s="55"/>
      <c r="G106" s="71"/>
    </row>
    <row r="107" spans="1:7" s="54" customFormat="1">
      <c r="A107" s="55"/>
      <c r="B107" s="56" t="s">
        <v>214</v>
      </c>
      <c r="C107" s="59" t="s">
        <v>56</v>
      </c>
      <c r="D107" s="58"/>
      <c r="F107" s="55"/>
      <c r="G107" s="71"/>
    </row>
    <row r="108" spans="1:7" s="54" customFormat="1">
      <c r="A108" s="55"/>
      <c r="B108" s="56" t="s">
        <v>216</v>
      </c>
      <c r="C108" s="59" t="s">
        <v>46</v>
      </c>
      <c r="D108" s="58"/>
      <c r="F108" s="55"/>
      <c r="G108" s="71"/>
    </row>
    <row r="109" spans="1:7" s="54" customFormat="1">
      <c r="A109" s="55"/>
      <c r="B109" s="56" t="s">
        <v>220</v>
      </c>
      <c r="C109" s="59" t="s">
        <v>23</v>
      </c>
      <c r="D109" s="58"/>
      <c r="F109" s="55"/>
      <c r="G109" s="71"/>
    </row>
    <row r="110" spans="1:7" s="54" customFormat="1">
      <c r="A110" s="55"/>
      <c r="B110" s="56" t="s">
        <v>222</v>
      </c>
      <c r="C110" s="59" t="s">
        <v>23</v>
      </c>
      <c r="D110" s="58"/>
      <c r="F110" s="55"/>
      <c r="G110" s="71"/>
    </row>
    <row r="111" spans="1:7" s="54" customFormat="1">
      <c r="A111" s="55"/>
      <c r="B111" s="56" t="s">
        <v>362</v>
      </c>
      <c r="C111" s="57" t="s">
        <v>368</v>
      </c>
      <c r="D111" s="58"/>
      <c r="F111" s="55"/>
      <c r="G111" s="71"/>
    </row>
    <row r="112" spans="1:7" s="54" customFormat="1">
      <c r="A112" s="55"/>
      <c r="B112" s="56" t="s">
        <v>228</v>
      </c>
      <c r="C112" s="59" t="s">
        <v>132</v>
      </c>
      <c r="D112" s="58"/>
      <c r="F112" s="55"/>
      <c r="G112" s="71"/>
    </row>
    <row r="113" spans="1:7" s="54" customFormat="1">
      <c r="A113" s="55"/>
      <c r="B113" s="56" t="s">
        <v>230</v>
      </c>
      <c r="C113" s="59" t="s">
        <v>46</v>
      </c>
      <c r="D113" s="58"/>
      <c r="F113" s="55"/>
      <c r="G113" s="71"/>
    </row>
    <row r="114" spans="1:7" s="54" customFormat="1" ht="67.5">
      <c r="A114" s="55"/>
      <c r="B114" s="56" t="s">
        <v>232</v>
      </c>
      <c r="C114" s="59" t="s">
        <v>422</v>
      </c>
      <c r="D114" s="58"/>
      <c r="F114" s="55"/>
      <c r="G114" s="71"/>
    </row>
    <row r="115" spans="1:7" s="54" customFormat="1">
      <c r="A115" s="55"/>
      <c r="B115" s="56" t="s">
        <v>234</v>
      </c>
      <c r="C115" s="57" t="s">
        <v>132</v>
      </c>
      <c r="D115" s="58"/>
      <c r="F115" s="55"/>
      <c r="G115" s="71"/>
    </row>
    <row r="116" spans="1:7" s="54" customFormat="1">
      <c r="A116" s="55"/>
      <c r="B116" s="56" t="s">
        <v>236</v>
      </c>
      <c r="C116" s="57" t="s">
        <v>368</v>
      </c>
      <c r="D116" s="58"/>
      <c r="F116" s="55"/>
      <c r="G116" s="71"/>
    </row>
    <row r="117" spans="1:7" s="54" customFormat="1">
      <c r="A117" s="55"/>
      <c r="B117" s="56" t="s">
        <v>238</v>
      </c>
      <c r="C117" s="59" t="s">
        <v>12</v>
      </c>
      <c r="D117" s="58"/>
      <c r="F117" s="55"/>
      <c r="G117" s="71"/>
    </row>
    <row r="118" spans="1:7" s="54" customFormat="1">
      <c r="A118" s="55"/>
      <c r="B118" s="56" t="s">
        <v>424</v>
      </c>
      <c r="C118" s="57" t="s">
        <v>401</v>
      </c>
      <c r="D118" s="58"/>
      <c r="F118" s="55"/>
      <c r="G118" s="71"/>
    </row>
    <row r="119" spans="1:7" s="54" customFormat="1">
      <c r="A119" s="55"/>
      <c r="B119" s="56" t="s">
        <v>425</v>
      </c>
      <c r="C119" s="57" t="s">
        <v>401</v>
      </c>
      <c r="D119" s="58"/>
      <c r="F119" s="55"/>
      <c r="G119" s="71"/>
    </row>
    <row r="120" spans="1:7" s="54" customFormat="1">
      <c r="A120" s="55"/>
      <c r="B120" s="56" t="s">
        <v>426</v>
      </c>
      <c r="C120" s="59" t="s">
        <v>19</v>
      </c>
      <c r="D120" s="58"/>
      <c r="F120" s="55"/>
      <c r="G120" s="71"/>
    </row>
    <row r="121" spans="1:7" s="54" customFormat="1">
      <c r="A121" s="55"/>
      <c r="B121" s="62" t="s">
        <v>427</v>
      </c>
      <c r="C121" s="59" t="s">
        <v>19</v>
      </c>
      <c r="D121" s="58"/>
      <c r="F121" s="55"/>
      <c r="G121" s="71"/>
    </row>
    <row r="122" spans="1:7" s="54" customFormat="1">
      <c r="A122" s="55"/>
      <c r="B122" s="56" t="s">
        <v>428</v>
      </c>
      <c r="C122" s="59" t="s">
        <v>50</v>
      </c>
      <c r="D122" s="58"/>
      <c r="F122" s="55"/>
      <c r="G122" s="71"/>
    </row>
    <row r="123" spans="1:7" s="54" customFormat="1">
      <c r="A123" s="55"/>
      <c r="B123" s="56" t="s">
        <v>429</v>
      </c>
      <c r="C123" s="57" t="s">
        <v>401</v>
      </c>
      <c r="D123" s="58"/>
      <c r="F123" s="55"/>
      <c r="G123" s="71"/>
    </row>
    <row r="124" spans="1:7">
      <c r="B124" s="5" t="s">
        <v>256</v>
      </c>
      <c r="C124" s="59" t="s">
        <v>19</v>
      </c>
      <c r="D124" s="58"/>
    </row>
    <row r="125" spans="1:7">
      <c r="B125" s="5" t="s">
        <v>258</v>
      </c>
      <c r="C125" s="59" t="s">
        <v>56</v>
      </c>
      <c r="D125" s="58"/>
    </row>
    <row r="126" spans="1:7">
      <c r="B126" s="5" t="s">
        <v>430</v>
      </c>
      <c r="C126" s="59" t="s">
        <v>23</v>
      </c>
      <c r="D126" s="58"/>
    </row>
    <row r="127" spans="1:7">
      <c r="B127" s="5" t="s">
        <v>431</v>
      </c>
      <c r="C127" s="57" t="s">
        <v>360</v>
      </c>
      <c r="D127" s="58"/>
    </row>
    <row r="128" spans="1:7">
      <c r="B128" s="5" t="s">
        <v>432</v>
      </c>
      <c r="C128" s="59" t="s">
        <v>132</v>
      </c>
      <c r="D128" s="58"/>
    </row>
    <row r="129" spans="1:7">
      <c r="B129" s="5" t="s">
        <v>433</v>
      </c>
      <c r="C129" s="59" t="s">
        <v>401</v>
      </c>
      <c r="D129" s="58"/>
    </row>
    <row r="130" spans="1:7">
      <c r="A130" s="55" t="s">
        <v>434</v>
      </c>
      <c r="B130" s="5" t="s">
        <v>435</v>
      </c>
      <c r="C130" s="59" t="s">
        <v>19</v>
      </c>
      <c r="D130" s="58"/>
    </row>
    <row r="131" spans="1:7">
      <c r="B131" s="5" t="s">
        <v>271</v>
      </c>
      <c r="C131" s="59" t="s">
        <v>46</v>
      </c>
      <c r="D131" s="58"/>
    </row>
    <row r="132" spans="1:7">
      <c r="B132" s="5" t="s">
        <v>276</v>
      </c>
      <c r="C132" s="59" t="s">
        <v>46</v>
      </c>
      <c r="D132" s="58"/>
    </row>
    <row r="133" spans="1:7">
      <c r="B133" s="5" t="s">
        <v>277</v>
      </c>
      <c r="C133" s="59" t="s">
        <v>46</v>
      </c>
      <c r="D133" s="58"/>
    </row>
    <row r="134" spans="1:7" ht="67.5">
      <c r="B134" s="5" t="s">
        <v>278</v>
      </c>
      <c r="C134" s="59" t="s">
        <v>422</v>
      </c>
      <c r="D134" s="58"/>
    </row>
    <row r="135" spans="1:7">
      <c r="B135" s="5" t="s">
        <v>279</v>
      </c>
      <c r="C135" s="59" t="s">
        <v>56</v>
      </c>
      <c r="D135" s="58"/>
    </row>
    <row r="136" spans="1:7">
      <c r="B136" s="63" t="s">
        <v>436</v>
      </c>
      <c r="C136" s="57" t="s">
        <v>367</v>
      </c>
      <c r="D136" s="58"/>
    </row>
    <row r="137" spans="1:7">
      <c r="B137" s="63" t="s">
        <v>283</v>
      </c>
      <c r="C137" s="59" t="s">
        <v>401</v>
      </c>
      <c r="D137" s="58"/>
    </row>
    <row r="138" spans="1:7">
      <c r="B138" s="63" t="s">
        <v>285</v>
      </c>
      <c r="C138" s="59" t="s">
        <v>19</v>
      </c>
      <c r="D138" s="58"/>
    </row>
    <row r="139" spans="1:7">
      <c r="B139" s="64" t="s">
        <v>292</v>
      </c>
      <c r="C139" s="65" t="s">
        <v>50</v>
      </c>
      <c r="D139" s="58"/>
    </row>
    <row r="140" spans="1:7" s="54" customFormat="1">
      <c r="A140" s="55"/>
      <c r="B140" s="63" t="s">
        <v>303</v>
      </c>
      <c r="C140" s="59" t="s">
        <v>23</v>
      </c>
      <c r="D140" s="58"/>
      <c r="F140" s="55"/>
      <c r="G140" s="71"/>
    </row>
    <row r="141" spans="1:7" s="54" customFormat="1">
      <c r="A141" s="55"/>
      <c r="B141" s="63" t="s">
        <v>437</v>
      </c>
      <c r="C141" s="65" t="s">
        <v>50</v>
      </c>
      <c r="D141" s="58"/>
      <c r="F141" s="55"/>
      <c r="G141" s="71"/>
    </row>
    <row r="142" spans="1:7" s="54" customFormat="1">
      <c r="A142" s="55"/>
      <c r="B142" s="63" t="s">
        <v>307</v>
      </c>
      <c r="C142" s="59" t="s">
        <v>56</v>
      </c>
      <c r="D142" s="58" t="s">
        <v>438</v>
      </c>
      <c r="F142" s="55"/>
      <c r="G142" s="71"/>
    </row>
    <row r="143" spans="1:7" s="54" customFormat="1">
      <c r="A143" s="55"/>
      <c r="B143" s="63" t="s">
        <v>308</v>
      </c>
      <c r="C143" s="59" t="s">
        <v>46</v>
      </c>
      <c r="D143" s="58" t="s">
        <v>438</v>
      </c>
      <c r="F143" s="55"/>
      <c r="G143" s="71"/>
    </row>
    <row r="144" spans="1:7" s="54" customFormat="1">
      <c r="A144" s="55"/>
      <c r="B144" s="63" t="s">
        <v>309</v>
      </c>
      <c r="C144" s="65" t="s">
        <v>50</v>
      </c>
      <c r="D144" s="58" t="s">
        <v>438</v>
      </c>
      <c r="F144" s="55"/>
      <c r="G144" s="71"/>
    </row>
    <row r="145" spans="1:7" s="54" customFormat="1">
      <c r="A145" s="55"/>
      <c r="B145" s="63" t="s">
        <v>310</v>
      </c>
      <c r="C145" s="65" t="s">
        <v>132</v>
      </c>
      <c r="D145" s="58" t="s">
        <v>439</v>
      </c>
      <c r="F145" s="55"/>
      <c r="G145" s="71"/>
    </row>
    <row r="146" spans="1:7" s="54" customFormat="1">
      <c r="A146" s="55"/>
      <c r="B146" s="63" t="s">
        <v>311</v>
      </c>
      <c r="C146" s="65" t="s">
        <v>50</v>
      </c>
      <c r="D146" s="58" t="s">
        <v>439</v>
      </c>
      <c r="F146" s="55"/>
      <c r="G146" s="71"/>
    </row>
    <row r="147" spans="1:7" s="54" customFormat="1">
      <c r="A147" s="55"/>
      <c r="B147" s="63" t="s">
        <v>313</v>
      </c>
      <c r="C147" s="65" t="s">
        <v>50</v>
      </c>
      <c r="D147" s="58"/>
      <c r="F147" s="55"/>
      <c r="G147" s="71"/>
    </row>
    <row r="148" spans="1:7" s="54" customFormat="1" ht="18">
      <c r="A148"/>
      <c r="B148" s="66" t="s">
        <v>316</v>
      </c>
      <c r="C148" s="67" t="s">
        <v>401</v>
      </c>
      <c r="D148" s="68"/>
      <c r="F148" s="55"/>
      <c r="G148" s="71"/>
    </row>
    <row r="149" spans="1:7" s="54" customFormat="1" ht="18">
      <c r="A149"/>
      <c r="B149" s="29" t="s">
        <v>341</v>
      </c>
      <c r="C149" s="69" t="s">
        <v>281</v>
      </c>
      <c r="D149" s="46"/>
      <c r="F149" s="55"/>
      <c r="G149" s="71"/>
    </row>
    <row r="150" spans="1:7" s="54" customFormat="1">
      <c r="A150" s="55"/>
      <c r="B150" s="63" t="s">
        <v>440</v>
      </c>
      <c r="C150" s="67" t="s">
        <v>401</v>
      </c>
      <c r="D150" s="69"/>
      <c r="F150" s="55"/>
      <c r="G150" s="71"/>
    </row>
    <row r="151" spans="1:7" s="54" customFormat="1">
      <c r="A151" s="55"/>
      <c r="B151" s="63" t="s">
        <v>441</v>
      </c>
      <c r="C151" s="67" t="s">
        <v>401</v>
      </c>
      <c r="D151" s="69"/>
      <c r="F151" s="55"/>
      <c r="G151" s="71"/>
    </row>
    <row r="152" spans="1:7" s="54" customFormat="1">
      <c r="A152" s="55"/>
      <c r="B152" s="63" t="s">
        <v>442</v>
      </c>
      <c r="C152" s="69" t="s">
        <v>443</v>
      </c>
      <c r="D152" s="69"/>
      <c r="F152" s="55"/>
      <c r="G152" s="71"/>
    </row>
    <row r="153" spans="1:7" s="54" customFormat="1">
      <c r="A153" s="55"/>
      <c r="B153" s="63" t="s">
        <v>444</v>
      </c>
      <c r="C153" s="69" t="s">
        <v>50</v>
      </c>
      <c r="D153" s="69"/>
      <c r="F153" s="55"/>
      <c r="G153" s="71"/>
    </row>
    <row r="154" spans="1:7" s="54" customFormat="1">
      <c r="A154" s="55"/>
      <c r="B154" s="63" t="s">
        <v>445</v>
      </c>
      <c r="C154" s="67" t="s">
        <v>236</v>
      </c>
      <c r="D154" s="69"/>
      <c r="F154" s="55"/>
      <c r="G154" s="71"/>
    </row>
    <row r="155" spans="1:7" s="54" customFormat="1">
      <c r="A155" s="55"/>
      <c r="B155" s="63" t="s">
        <v>446</v>
      </c>
      <c r="C155" s="69" t="s">
        <v>281</v>
      </c>
      <c r="D155" s="69"/>
      <c r="F155" s="55"/>
      <c r="G155" s="71"/>
    </row>
    <row r="156" spans="1:7" s="54" customFormat="1">
      <c r="A156" s="55"/>
      <c r="B156" s="63" t="s">
        <v>447</v>
      </c>
      <c r="C156" s="67" t="s">
        <v>372</v>
      </c>
      <c r="D156" s="69"/>
      <c r="F156" s="55"/>
      <c r="G156" s="71"/>
    </row>
    <row r="157" spans="1:7" s="54" customFormat="1">
      <c r="A157" s="55"/>
      <c r="B157" s="63" t="s">
        <v>448</v>
      </c>
      <c r="C157" s="67" t="s">
        <v>372</v>
      </c>
      <c r="D157" s="69"/>
      <c r="F157" s="55"/>
      <c r="G157" s="71"/>
    </row>
    <row r="158" spans="1:7" s="54" customFormat="1">
      <c r="A158" s="55"/>
      <c r="B158" s="63" t="s">
        <v>449</v>
      </c>
      <c r="C158" s="67" t="s">
        <v>401</v>
      </c>
      <c r="D158" s="69"/>
      <c r="F158" s="55"/>
      <c r="G158" s="71"/>
    </row>
    <row r="159" spans="1:7" s="54" customFormat="1">
      <c r="A159" s="55"/>
      <c r="B159" s="63" t="s">
        <v>450</v>
      </c>
      <c r="C159" s="59" t="s">
        <v>19</v>
      </c>
      <c r="D159" s="69"/>
      <c r="F159" s="55"/>
      <c r="G159" s="71"/>
    </row>
    <row r="160" spans="1:7" s="54" customFormat="1">
      <c r="A160" s="55"/>
      <c r="B160" s="63" t="s">
        <v>451</v>
      </c>
      <c r="C160" s="67" t="s">
        <v>132</v>
      </c>
      <c r="D160" s="69"/>
      <c r="F160" s="55"/>
      <c r="G160" s="71"/>
    </row>
    <row r="161" spans="1:7" s="54" customFormat="1">
      <c r="A161" s="55"/>
      <c r="B161" s="63" t="s">
        <v>452</v>
      </c>
      <c r="C161" s="67" t="s">
        <v>50</v>
      </c>
      <c r="D161" s="69"/>
      <c r="F161" s="55"/>
      <c r="G161" s="71"/>
    </row>
    <row r="162" spans="1:7" s="54" customFormat="1">
      <c r="A162" s="55"/>
      <c r="B162" s="63" t="s">
        <v>453</v>
      </c>
      <c r="C162" s="69" t="s">
        <v>281</v>
      </c>
      <c r="D162" s="69"/>
      <c r="F162" s="55"/>
      <c r="G162" s="71"/>
    </row>
    <row r="163" spans="1:7" s="54" customFormat="1">
      <c r="A163" s="55"/>
      <c r="B163" s="63" t="s">
        <v>454</v>
      </c>
      <c r="C163" s="57" t="s">
        <v>388</v>
      </c>
      <c r="D163" s="69"/>
      <c r="F163" s="55"/>
      <c r="G163" s="71"/>
    </row>
    <row r="164" spans="1:7" s="54" customFormat="1">
      <c r="A164" s="55"/>
      <c r="B164" s="63" t="s">
        <v>455</v>
      </c>
      <c r="C164" s="67" t="s">
        <v>50</v>
      </c>
      <c r="D164" s="69"/>
      <c r="F164" s="55"/>
      <c r="G164" s="71"/>
    </row>
    <row r="165" spans="1:7" s="54" customFormat="1">
      <c r="A165" s="55"/>
      <c r="B165" s="63" t="s">
        <v>456</v>
      </c>
      <c r="C165" s="69" t="s">
        <v>361</v>
      </c>
      <c r="D165" s="69"/>
      <c r="F165" s="55"/>
      <c r="G165" s="71"/>
    </row>
    <row r="166" spans="1:7" s="54" customFormat="1">
      <c r="A166" s="55"/>
      <c r="B166" s="63" t="s">
        <v>457</v>
      </c>
      <c r="C166" s="59" t="s">
        <v>46</v>
      </c>
      <c r="D166" s="69"/>
      <c r="F166" s="55"/>
      <c r="G166" s="71"/>
    </row>
    <row r="167" spans="1:7" s="54" customFormat="1">
      <c r="A167" s="55"/>
      <c r="B167" s="63" t="s">
        <v>458</v>
      </c>
      <c r="C167" s="59" t="s">
        <v>46</v>
      </c>
      <c r="D167" s="69"/>
      <c r="F167" s="55"/>
      <c r="G167" s="71"/>
    </row>
    <row r="168" spans="1:7" s="54" customFormat="1">
      <c r="A168" s="55"/>
      <c r="B168" s="63" t="s">
        <v>459</v>
      </c>
      <c r="C168" s="67" t="s">
        <v>56</v>
      </c>
      <c r="D168" s="69"/>
      <c r="F168" s="55"/>
      <c r="G168" s="71"/>
    </row>
    <row r="169" spans="1:7" s="54" customFormat="1">
      <c r="A169" s="55"/>
      <c r="B169" s="63" t="s">
        <v>460</v>
      </c>
      <c r="C169" s="69" t="s">
        <v>361</v>
      </c>
      <c r="D169" s="69"/>
      <c r="F169" s="55"/>
      <c r="G169" s="71"/>
    </row>
    <row r="170" spans="1:7" s="54" customFormat="1">
      <c r="A170" s="55"/>
      <c r="B170" s="63" t="s">
        <v>461</v>
      </c>
      <c r="C170" s="59" t="s">
        <v>19</v>
      </c>
      <c r="D170" s="69"/>
      <c r="F170" s="55"/>
      <c r="G170" s="71"/>
    </row>
    <row r="171" spans="1:7" s="54" customFormat="1">
      <c r="A171" s="55"/>
      <c r="B171" s="63" t="s">
        <v>443</v>
      </c>
      <c r="C171" s="59" t="s">
        <v>407</v>
      </c>
      <c r="D171" s="69"/>
      <c r="F171" s="55"/>
      <c r="G171" s="71"/>
    </row>
    <row r="172" spans="1:7" s="54" customFormat="1">
      <c r="A172" s="55"/>
      <c r="B172" s="63" t="s">
        <v>462</v>
      </c>
      <c r="C172" s="69" t="s">
        <v>443</v>
      </c>
      <c r="D172" s="69"/>
      <c r="F172" s="55"/>
      <c r="G172" s="71"/>
    </row>
    <row r="173" spans="1:7" s="54" customFormat="1">
      <c r="A173" s="55"/>
      <c r="B173" s="63" t="s">
        <v>463</v>
      </c>
      <c r="C173" s="57" t="s">
        <v>50</v>
      </c>
      <c r="D173" s="69"/>
      <c r="F173" s="55"/>
      <c r="G173" s="71"/>
    </row>
    <row r="174" spans="1:7" s="54" customFormat="1">
      <c r="A174" s="55"/>
      <c r="B174" s="63" t="s">
        <v>464</v>
      </c>
      <c r="C174" s="59" t="s">
        <v>417</v>
      </c>
      <c r="D174" s="69"/>
      <c r="F174" s="55"/>
      <c r="G174" s="71"/>
    </row>
    <row r="175" spans="1:7" s="54" customFormat="1">
      <c r="A175" s="55"/>
      <c r="B175" s="63" t="s">
        <v>465</v>
      </c>
      <c r="C175" s="67" t="s">
        <v>23</v>
      </c>
      <c r="D175" s="69"/>
      <c r="F175" s="55"/>
      <c r="G175" s="71"/>
    </row>
    <row r="176" spans="1:7" s="54" customFormat="1">
      <c r="A176" s="55"/>
      <c r="B176" s="63" t="s">
        <v>466</v>
      </c>
      <c r="C176" s="69" t="s">
        <v>383</v>
      </c>
      <c r="D176" s="69"/>
      <c r="F176" s="55"/>
      <c r="G176" s="71"/>
    </row>
    <row r="177" spans="1:7" s="54" customFormat="1">
      <c r="A177" s="55"/>
      <c r="B177" s="63" t="s">
        <v>467</v>
      </c>
      <c r="C177" s="69" t="s">
        <v>368</v>
      </c>
      <c r="D177" s="69"/>
      <c r="F177" s="55"/>
      <c r="G177" s="71"/>
    </row>
    <row r="178" spans="1:7" s="54" customFormat="1">
      <c r="A178" s="55"/>
      <c r="B178" s="49" t="s">
        <v>468</v>
      </c>
      <c r="C178" s="50" t="s">
        <v>469</v>
      </c>
      <c r="D178" s="69"/>
      <c r="F178" s="55"/>
      <c r="G178" s="71"/>
    </row>
    <row r="179" spans="1:7" s="54" customFormat="1">
      <c r="A179" s="55"/>
      <c r="B179" s="63" t="s">
        <v>470</v>
      </c>
      <c r="C179" s="67" t="s">
        <v>401</v>
      </c>
      <c r="D179" s="69"/>
      <c r="F179" s="55"/>
      <c r="G179" s="71"/>
    </row>
    <row r="180" spans="1:7" s="54" customFormat="1">
      <c r="A180" s="55"/>
      <c r="B180" s="63" t="s">
        <v>471</v>
      </c>
      <c r="C180" s="67" t="s">
        <v>56</v>
      </c>
      <c r="D180" s="69"/>
      <c r="F180" s="55"/>
      <c r="G180" s="71"/>
    </row>
    <row r="181" spans="1:7" s="54" customFormat="1">
      <c r="A181" s="55"/>
      <c r="B181" s="63" t="s">
        <v>472</v>
      </c>
      <c r="C181" s="59" t="s">
        <v>46</v>
      </c>
      <c r="D181" s="69"/>
      <c r="F181" s="55"/>
      <c r="G181" s="71"/>
    </row>
    <row r="182" spans="1:7" s="54" customFormat="1">
      <c r="A182" s="55"/>
      <c r="B182" s="63" t="s">
        <v>473</v>
      </c>
      <c r="C182" s="59" t="s">
        <v>46</v>
      </c>
      <c r="D182" s="69"/>
      <c r="F182" s="55"/>
      <c r="G182" s="71"/>
    </row>
    <row r="183" spans="1:7" s="54" customFormat="1">
      <c r="A183" s="55"/>
      <c r="B183" s="63" t="s">
        <v>474</v>
      </c>
      <c r="C183" s="59" t="s">
        <v>238</v>
      </c>
      <c r="D183" s="69"/>
      <c r="F183" s="55"/>
      <c r="G183" s="71"/>
    </row>
    <row r="184" spans="1:7" s="54" customFormat="1">
      <c r="A184" s="55"/>
      <c r="B184" s="63" t="s">
        <v>475</v>
      </c>
      <c r="C184" s="57" t="s">
        <v>281</v>
      </c>
      <c r="D184" s="69"/>
      <c r="F184" s="55"/>
      <c r="G184" s="71"/>
    </row>
    <row r="185" spans="1:7" s="54" customFormat="1">
      <c r="A185" s="55"/>
      <c r="B185" s="63" t="s">
        <v>476</v>
      </c>
      <c r="C185" s="57" t="s">
        <v>281</v>
      </c>
      <c r="D185" s="69"/>
      <c r="F185" s="55"/>
      <c r="G185" s="71"/>
    </row>
    <row r="186" spans="1:7" s="54" customFormat="1">
      <c r="A186" s="55"/>
      <c r="B186" s="63" t="s">
        <v>477</v>
      </c>
      <c r="C186" s="57" t="s">
        <v>281</v>
      </c>
      <c r="D186" s="69"/>
      <c r="F186" s="55"/>
      <c r="G186" s="71"/>
    </row>
    <row r="187" spans="1:7" s="54" customFormat="1">
      <c r="A187" s="55"/>
      <c r="B187" s="63" t="s">
        <v>478</v>
      </c>
      <c r="C187" s="59" t="s">
        <v>19</v>
      </c>
      <c r="D187" s="69"/>
      <c r="F187" s="55"/>
      <c r="G187" s="71"/>
    </row>
    <row r="188" spans="1:7">
      <c r="B188" s="63" t="s">
        <v>479</v>
      </c>
      <c r="C188" s="69" t="s">
        <v>401</v>
      </c>
      <c r="D188" s="69"/>
    </row>
    <row r="189" spans="1:7">
      <c r="B189" s="63" t="s">
        <v>480</v>
      </c>
      <c r="C189" s="59" t="s">
        <v>372</v>
      </c>
      <c r="D189" s="69" t="s">
        <v>481</v>
      </c>
    </row>
    <row r="190" spans="1:7">
      <c r="B190" s="63" t="s">
        <v>482</v>
      </c>
      <c r="C190" s="57" t="s">
        <v>132</v>
      </c>
      <c r="D190" s="69"/>
    </row>
    <row r="191" spans="1:7">
      <c r="B191" s="63" t="s">
        <v>483</v>
      </c>
      <c r="C191" s="59" t="s">
        <v>417</v>
      </c>
      <c r="D191" s="69"/>
    </row>
    <row r="192" spans="1:7">
      <c r="B192" s="63" t="s">
        <v>484</v>
      </c>
      <c r="C192" s="59" t="s">
        <v>485</v>
      </c>
      <c r="D192" s="69"/>
    </row>
    <row r="193" spans="1:7">
      <c r="B193" s="63" t="s">
        <v>486</v>
      </c>
      <c r="C193" s="59" t="s">
        <v>56</v>
      </c>
      <c r="D193" s="69"/>
    </row>
    <row r="194" spans="1:7">
      <c r="B194" s="63" t="s">
        <v>487</v>
      </c>
      <c r="C194" s="57" t="s">
        <v>281</v>
      </c>
      <c r="D194" s="69"/>
    </row>
    <row r="195" spans="1:7">
      <c r="B195" s="63" t="s">
        <v>488</v>
      </c>
      <c r="C195" s="57" t="s">
        <v>281</v>
      </c>
      <c r="D195" s="69"/>
    </row>
    <row r="196" spans="1:7">
      <c r="B196" s="63" t="s">
        <v>489</v>
      </c>
      <c r="C196" s="59" t="s">
        <v>19</v>
      </c>
      <c r="D196" s="69"/>
    </row>
    <row r="197" spans="1:7">
      <c r="B197" s="63" t="s">
        <v>490</v>
      </c>
      <c r="C197" s="57" t="s">
        <v>360</v>
      </c>
      <c r="D197" s="69"/>
    </row>
    <row r="198" spans="1:7">
      <c r="B198" s="63" t="s">
        <v>491</v>
      </c>
      <c r="C198" s="59" t="s">
        <v>236</v>
      </c>
      <c r="D198" s="69"/>
    </row>
    <row r="199" spans="1:7">
      <c r="B199" s="63" t="s">
        <v>492</v>
      </c>
      <c r="C199" s="57" t="s">
        <v>360</v>
      </c>
      <c r="D199" s="69"/>
    </row>
    <row r="200" spans="1:7">
      <c r="B200" s="63" t="s">
        <v>110</v>
      </c>
      <c r="C200" s="69" t="s">
        <v>361</v>
      </c>
      <c r="D200" s="69"/>
    </row>
    <row r="201" spans="1:7">
      <c r="B201" s="63" t="s">
        <v>493</v>
      </c>
      <c r="C201" s="69" t="s">
        <v>494</v>
      </c>
      <c r="D201" s="69"/>
    </row>
    <row r="202" spans="1:7">
      <c r="B202" s="63" t="s">
        <v>495</v>
      </c>
      <c r="C202" s="69" t="s">
        <v>494</v>
      </c>
      <c r="D202" s="69"/>
    </row>
    <row r="203" spans="1:7" s="54" customFormat="1">
      <c r="A203" s="55"/>
      <c r="B203" s="63" t="s">
        <v>388</v>
      </c>
      <c r="C203" s="69" t="s">
        <v>179</v>
      </c>
      <c r="D203" s="69"/>
      <c r="F203" s="55"/>
      <c r="G203" s="71"/>
    </row>
    <row r="204" spans="1:7" s="54" customFormat="1">
      <c r="A204" s="55"/>
      <c r="B204" s="63" t="s">
        <v>496</v>
      </c>
      <c r="C204" s="67" t="s">
        <v>357</v>
      </c>
      <c r="D204" s="69"/>
      <c r="F204" s="55"/>
      <c r="G204" s="71"/>
    </row>
    <row r="205" spans="1:7" s="54" customFormat="1">
      <c r="A205" s="55"/>
      <c r="B205" s="63" t="s">
        <v>497</v>
      </c>
      <c r="C205" s="59" t="s">
        <v>417</v>
      </c>
      <c r="D205" s="69"/>
      <c r="F205" s="55"/>
      <c r="G205" s="71"/>
    </row>
    <row r="206" spans="1:7" s="54" customFormat="1">
      <c r="A206" s="55"/>
      <c r="B206" s="63" t="s">
        <v>498</v>
      </c>
      <c r="C206" s="59" t="s">
        <v>417</v>
      </c>
      <c r="D206" s="69"/>
      <c r="F206" s="55"/>
      <c r="G206" s="71"/>
    </row>
    <row r="207" spans="1:7" s="54" customFormat="1">
      <c r="A207" s="55"/>
      <c r="B207" s="63" t="s">
        <v>499</v>
      </c>
      <c r="C207" s="59" t="s">
        <v>417</v>
      </c>
      <c r="D207" s="69"/>
      <c r="F207" s="55"/>
      <c r="G207" s="71"/>
    </row>
    <row r="208" spans="1:7" s="54" customFormat="1">
      <c r="A208" s="55"/>
      <c r="B208" s="63" t="s">
        <v>500</v>
      </c>
      <c r="C208" s="59" t="s">
        <v>417</v>
      </c>
      <c r="D208" s="69"/>
      <c r="F208" s="55"/>
      <c r="G208" s="71"/>
    </row>
    <row r="209" spans="1:7" s="54" customFormat="1">
      <c r="A209" s="55"/>
      <c r="B209" s="63" t="s">
        <v>501</v>
      </c>
      <c r="C209" s="59" t="s">
        <v>23</v>
      </c>
      <c r="D209" s="69"/>
      <c r="F209" s="55"/>
      <c r="G209" s="71"/>
    </row>
    <row r="210" spans="1:7" s="54" customFormat="1">
      <c r="A210" s="55"/>
      <c r="B210" s="63" t="s">
        <v>502</v>
      </c>
      <c r="C210" s="59" t="s">
        <v>23</v>
      </c>
      <c r="D210" s="69"/>
      <c r="F210" s="55"/>
      <c r="G210" s="71"/>
    </row>
    <row r="211" spans="1:7" s="54" customFormat="1">
      <c r="A211" s="55"/>
      <c r="B211" s="63" t="s">
        <v>503</v>
      </c>
      <c r="C211" s="59" t="s">
        <v>23</v>
      </c>
      <c r="D211" s="69"/>
      <c r="F211" s="55"/>
      <c r="G211" s="71"/>
    </row>
    <row r="212" spans="1:7" s="54" customFormat="1" ht="67.5">
      <c r="A212" s="55"/>
      <c r="B212" s="63" t="s">
        <v>504</v>
      </c>
      <c r="C212" s="59" t="s">
        <v>422</v>
      </c>
      <c r="D212" s="69"/>
      <c r="F212" s="55"/>
      <c r="G212" s="71"/>
    </row>
    <row r="213" spans="1:7" s="54" customFormat="1">
      <c r="A213" s="55"/>
      <c r="B213" s="63" t="s">
        <v>505</v>
      </c>
      <c r="C213" s="59" t="s">
        <v>23</v>
      </c>
      <c r="D213" s="69"/>
      <c r="F213" s="55"/>
      <c r="G213" s="71"/>
    </row>
    <row r="214" spans="1:7" s="54" customFormat="1">
      <c r="A214" s="55"/>
      <c r="B214" s="63" t="s">
        <v>506</v>
      </c>
      <c r="C214" s="59" t="s">
        <v>19</v>
      </c>
      <c r="D214" s="69"/>
      <c r="F214" s="55"/>
      <c r="G214" s="71"/>
    </row>
    <row r="215" spans="1:7" s="54" customFormat="1">
      <c r="A215" s="55"/>
      <c r="B215" s="63" t="s">
        <v>507</v>
      </c>
      <c r="C215" s="59" t="s">
        <v>417</v>
      </c>
      <c r="D215" s="69"/>
      <c r="F215" s="55"/>
      <c r="G215" s="71"/>
    </row>
    <row r="216" spans="1:7" s="54" customFormat="1">
      <c r="A216" s="55"/>
      <c r="B216" s="63" t="s">
        <v>508</v>
      </c>
      <c r="C216" s="69" t="s">
        <v>361</v>
      </c>
      <c r="D216" s="69"/>
      <c r="F216" s="55"/>
      <c r="G216" s="71"/>
    </row>
    <row r="217" spans="1:7" s="54" customFormat="1">
      <c r="A217" s="55"/>
      <c r="B217" s="63" t="s">
        <v>509</v>
      </c>
      <c r="C217" s="69" t="s">
        <v>401</v>
      </c>
      <c r="D217" s="69"/>
      <c r="F217" s="55"/>
      <c r="G217" s="71"/>
    </row>
    <row r="218" spans="1:7" s="54" customFormat="1">
      <c r="A218" s="55"/>
      <c r="B218" s="63" t="s">
        <v>510</v>
      </c>
      <c r="C218" s="69" t="s">
        <v>417</v>
      </c>
      <c r="D218" s="69"/>
      <c r="F218" s="55"/>
      <c r="G218" s="71"/>
    </row>
    <row r="219" spans="1:7" s="54" customFormat="1">
      <c r="A219" s="55"/>
      <c r="B219" s="63" t="s">
        <v>511</v>
      </c>
      <c r="C219" s="69" t="s">
        <v>417</v>
      </c>
      <c r="D219" s="69"/>
      <c r="F219" s="55"/>
      <c r="G219" s="71"/>
    </row>
    <row r="220" spans="1:7" s="54" customFormat="1">
      <c r="A220" s="55"/>
      <c r="B220" s="63" t="s">
        <v>512</v>
      </c>
      <c r="C220" s="69" t="s">
        <v>417</v>
      </c>
      <c r="D220" s="69"/>
      <c r="F220" s="55"/>
      <c r="G220" s="71"/>
    </row>
    <row r="221" spans="1:7" s="54" customFormat="1">
      <c r="A221" s="55"/>
      <c r="B221" s="63" t="s">
        <v>513</v>
      </c>
      <c r="C221" s="69" t="s">
        <v>401</v>
      </c>
      <c r="D221" s="69"/>
      <c r="F221" s="55"/>
      <c r="G221" s="71"/>
    </row>
    <row r="222" spans="1:7" s="54" customFormat="1">
      <c r="A222" s="55"/>
      <c r="B222" s="63" t="s">
        <v>514</v>
      </c>
      <c r="C222" s="69" t="s">
        <v>485</v>
      </c>
      <c r="D222" s="69"/>
      <c r="F222" s="55"/>
      <c r="G222" s="71"/>
    </row>
    <row r="223" spans="1:7" s="54" customFormat="1" ht="27">
      <c r="A223" s="55"/>
      <c r="B223" s="63" t="s">
        <v>515</v>
      </c>
      <c r="C223" s="59" t="s">
        <v>238</v>
      </c>
      <c r="D223" s="67" t="s">
        <v>516</v>
      </c>
      <c r="F223" s="55"/>
      <c r="G223" s="71"/>
    </row>
    <row r="224" spans="1:7" s="54" customFormat="1">
      <c r="A224" s="55"/>
      <c r="B224" s="63" t="s">
        <v>517</v>
      </c>
      <c r="C224" s="69" t="s">
        <v>401</v>
      </c>
      <c r="D224" s="69"/>
      <c r="F224" s="55"/>
      <c r="G224" s="71"/>
    </row>
    <row r="225" spans="1:7" s="54" customFormat="1">
      <c r="A225" s="55"/>
      <c r="B225" s="63" t="s">
        <v>518</v>
      </c>
      <c r="C225" s="69" t="s">
        <v>360</v>
      </c>
      <c r="D225" s="69" t="s">
        <v>519</v>
      </c>
      <c r="F225" s="55"/>
      <c r="G225" s="71"/>
    </row>
    <row r="226" spans="1:7" s="54" customFormat="1">
      <c r="A226" s="55"/>
      <c r="B226" s="63"/>
      <c r="C226" s="69"/>
      <c r="D226" s="69"/>
      <c r="F226" s="55"/>
      <c r="G226" s="71"/>
    </row>
    <row r="227" spans="1:7" s="54" customFormat="1">
      <c r="A227" s="55"/>
      <c r="B227" s="63"/>
      <c r="C227" s="69"/>
      <c r="D227" s="69"/>
      <c r="F227" s="55"/>
      <c r="G227" s="71"/>
    </row>
    <row r="228" spans="1:7" s="54" customFormat="1">
      <c r="A228" s="55"/>
      <c r="B228" s="63"/>
      <c r="C228" s="69"/>
      <c r="D228" s="69"/>
      <c r="F228" s="55"/>
      <c r="G228" s="71"/>
    </row>
    <row r="229" spans="1:7" s="54" customFormat="1">
      <c r="A229" s="55"/>
      <c r="B229" s="63"/>
      <c r="C229" s="69"/>
      <c r="D229" s="69"/>
      <c r="F229" s="55"/>
      <c r="G229" s="71"/>
    </row>
    <row r="230" spans="1:7" s="54" customFormat="1">
      <c r="A230" s="55"/>
      <c r="B230" s="63"/>
      <c r="C230" s="69"/>
      <c r="D230" s="69"/>
      <c r="F230" s="55"/>
      <c r="G230" s="71"/>
    </row>
    <row r="231" spans="1:7" s="54" customFormat="1">
      <c r="A231" s="55"/>
      <c r="B231" s="63"/>
      <c r="C231" s="69"/>
      <c r="D231" s="69"/>
      <c r="F231" s="55"/>
      <c r="G231" s="71"/>
    </row>
    <row r="232" spans="1:7" s="54" customFormat="1">
      <c r="A232" s="55"/>
      <c r="B232" s="63"/>
      <c r="C232" s="69"/>
      <c r="D232" s="69"/>
      <c r="F232" s="55"/>
      <c r="G232" s="71"/>
    </row>
    <row r="233" spans="1:7" s="54" customFormat="1">
      <c r="A233" s="55"/>
      <c r="B233" s="63"/>
      <c r="C233" s="69"/>
      <c r="D233" s="69"/>
      <c r="F233" s="55"/>
      <c r="G233" s="71"/>
    </row>
    <row r="234" spans="1:7" s="54" customFormat="1">
      <c r="A234" s="55"/>
      <c r="B234" s="63"/>
      <c r="C234" s="69"/>
      <c r="D234" s="69"/>
      <c r="F234" s="55"/>
      <c r="G234" s="71"/>
    </row>
    <row r="235" spans="1:7" s="54" customFormat="1">
      <c r="A235" s="55"/>
      <c r="B235" s="63"/>
      <c r="C235" s="69"/>
      <c r="D235" s="69"/>
      <c r="F235" s="55"/>
      <c r="G235" s="71"/>
    </row>
    <row r="236" spans="1:7" s="54" customFormat="1">
      <c r="A236" s="55"/>
      <c r="B236" s="63"/>
      <c r="C236" s="69"/>
      <c r="D236" s="69"/>
      <c r="F236" s="55"/>
      <c r="G236" s="71"/>
    </row>
    <row r="237" spans="1:7" s="54" customFormat="1">
      <c r="A237" s="55"/>
      <c r="B237" s="63"/>
      <c r="C237" s="69"/>
      <c r="D237" s="69"/>
      <c r="F237" s="55"/>
      <c r="G237" s="71"/>
    </row>
    <row r="238" spans="1:7" s="54" customFormat="1">
      <c r="A238" s="55"/>
      <c r="B238" s="63"/>
      <c r="C238" s="69"/>
      <c r="D238" s="69"/>
      <c r="F238" s="55"/>
      <c r="G238" s="71"/>
    </row>
    <row r="239" spans="1:7" s="54" customFormat="1">
      <c r="A239" s="55"/>
      <c r="B239" s="63"/>
      <c r="C239" s="69"/>
      <c r="D239" s="69"/>
      <c r="F239" s="55"/>
      <c r="G239" s="71"/>
    </row>
  </sheetData>
  <autoFilter ref="A2:G223" xr:uid="{00000000-0001-0000-0000-000000000000}"/>
  <phoneticPr fontId="4"/>
  <conditionalFormatting sqref="B179:B1048576 B150:B177 B1:B148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DBE8-7776-485A-B3C2-710B3A485C50}">
  <dimension ref="A1:AD2441"/>
  <sheetViews>
    <sheetView tabSelected="1" zoomScale="70" zoomScaleNormal="70" workbookViewId="0">
      <pane xSplit="3" ySplit="3" topLeftCell="V315" activePane="bottomRight" state="frozen"/>
      <selection pane="bottomRight" activeCell="C328" sqref="C328:C329"/>
      <selection pane="bottomLeft" activeCell="C197" sqref="C197"/>
      <selection pane="topRight" activeCell="C197" sqref="C197"/>
    </sheetView>
  </sheetViews>
  <sheetFormatPr defaultColWidth="8.625" defaultRowHeight="15.75" customHeight="1"/>
  <cols>
    <col min="1" max="1" width="7.625" style="35" customWidth="1"/>
    <col min="2" max="2" width="18.625" style="35" customWidth="1"/>
    <col min="3" max="3" width="19.125" style="48" customWidth="1"/>
    <col min="31" max="16384" width="8.625" style="35"/>
  </cols>
  <sheetData>
    <row r="1" spans="1:30" ht="18.600000000000001" customHeight="1" thickBot="1">
      <c r="D1" t="s">
        <v>520</v>
      </c>
      <c r="F1" t="s">
        <v>521</v>
      </c>
      <c r="L1" t="s">
        <v>522</v>
      </c>
    </row>
    <row r="2" spans="1:30" ht="15">
      <c r="B2" s="89" t="s">
        <v>523</v>
      </c>
      <c r="C2" s="93" t="s">
        <v>355</v>
      </c>
      <c r="D2" s="80" t="s">
        <v>524</v>
      </c>
      <c r="E2" s="80" t="s">
        <v>525</v>
      </c>
      <c r="F2" s="80" t="s">
        <v>524</v>
      </c>
      <c r="G2" s="80" t="s">
        <v>525</v>
      </c>
      <c r="H2" s="80" t="s">
        <v>526</v>
      </c>
      <c r="I2" s="80" t="s">
        <v>527</v>
      </c>
      <c r="J2" s="80" t="s">
        <v>527</v>
      </c>
      <c r="K2" s="80" t="s">
        <v>527</v>
      </c>
      <c r="L2" s="80" t="s">
        <v>528</v>
      </c>
      <c r="M2" s="80" t="s">
        <v>524</v>
      </c>
      <c r="N2" s="80" t="s">
        <v>525</v>
      </c>
      <c r="O2" s="80" t="s">
        <v>526</v>
      </c>
      <c r="P2" s="80" t="s">
        <v>527</v>
      </c>
      <c r="Q2" s="80" t="s">
        <v>528</v>
      </c>
      <c r="R2" s="80" t="s">
        <v>524</v>
      </c>
      <c r="S2" s="80" t="s">
        <v>525</v>
      </c>
      <c r="T2" s="80" t="s">
        <v>526</v>
      </c>
      <c r="U2" s="80" t="s">
        <v>527</v>
      </c>
      <c r="V2" s="80" t="s">
        <v>524</v>
      </c>
      <c r="W2" s="80" t="s">
        <v>525</v>
      </c>
      <c r="X2" s="80" t="s">
        <v>526</v>
      </c>
      <c r="Y2" s="80" t="s">
        <v>527</v>
      </c>
      <c r="Z2" s="80" t="s">
        <v>524</v>
      </c>
      <c r="AA2" s="80" t="s">
        <v>525</v>
      </c>
      <c r="AB2" s="80" t="s">
        <v>526</v>
      </c>
      <c r="AC2" s="80" t="s">
        <v>527</v>
      </c>
      <c r="AD2" s="80" t="s">
        <v>528</v>
      </c>
    </row>
    <row r="3" spans="1:30" ht="15.6" thickBot="1">
      <c r="A3" s="78"/>
      <c r="B3" s="90"/>
      <c r="C3" s="94"/>
      <c r="D3" s="81">
        <v>30</v>
      </c>
      <c r="E3" s="81">
        <v>31</v>
      </c>
      <c r="F3" s="81">
        <v>13</v>
      </c>
      <c r="G3" s="81">
        <v>14</v>
      </c>
      <c r="H3" s="81">
        <v>15</v>
      </c>
      <c r="I3" s="81">
        <v>16</v>
      </c>
      <c r="J3" s="81">
        <v>23</v>
      </c>
      <c r="K3" s="81">
        <v>30</v>
      </c>
      <c r="L3" s="81">
        <v>2</v>
      </c>
      <c r="M3" s="81">
        <v>3</v>
      </c>
      <c r="N3" s="81">
        <v>4</v>
      </c>
      <c r="O3" s="81">
        <v>5</v>
      </c>
      <c r="P3" s="81">
        <v>6</v>
      </c>
      <c r="Q3" s="81">
        <v>9</v>
      </c>
      <c r="R3" s="81">
        <v>10</v>
      </c>
      <c r="S3" s="81">
        <v>11</v>
      </c>
      <c r="T3" s="81">
        <v>12</v>
      </c>
      <c r="U3" s="81">
        <v>13</v>
      </c>
      <c r="V3" s="81">
        <v>17</v>
      </c>
      <c r="W3" s="81">
        <v>18</v>
      </c>
      <c r="X3" s="81">
        <v>19</v>
      </c>
      <c r="Y3" s="81">
        <v>20</v>
      </c>
      <c r="Z3" s="81">
        <v>24</v>
      </c>
      <c r="AA3" s="81">
        <v>25</v>
      </c>
      <c r="AB3" s="81">
        <v>26</v>
      </c>
      <c r="AC3" s="81">
        <v>27</v>
      </c>
      <c r="AD3" s="81">
        <v>30</v>
      </c>
    </row>
    <row r="4" spans="1:30" ht="18.75" customHeight="1">
      <c r="B4" s="89" t="s">
        <v>529</v>
      </c>
      <c r="C4" s="91" t="str">
        <f>IFERROR(VLOOKUP($B4,'TL List'!B:C,2,0),"")</f>
        <v>w.nareswari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51" t="s">
        <v>530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51" t="s">
        <v>530</v>
      </c>
      <c r="Y4" s="51" t="s">
        <v>530</v>
      </c>
      <c r="Z4" s="85">
        <v>8</v>
      </c>
      <c r="AA4" s="85">
        <v>0</v>
      </c>
      <c r="AB4" s="85">
        <v>0</v>
      </c>
      <c r="AC4" s="85">
        <v>0</v>
      </c>
      <c r="AD4" s="85">
        <v>8</v>
      </c>
    </row>
    <row r="5" spans="1:30" ht="15.6" customHeight="1" thickBot="1">
      <c r="B5" s="90"/>
      <c r="C5" s="92"/>
      <c r="D5" s="84">
        <v>8.1</v>
      </c>
      <c r="E5" s="84">
        <v>8</v>
      </c>
      <c r="F5" s="84">
        <v>8</v>
      </c>
      <c r="G5" s="84">
        <v>8.1</v>
      </c>
      <c r="H5" s="84">
        <v>8.3000000000000007</v>
      </c>
      <c r="I5" s="84">
        <v>8.1</v>
      </c>
      <c r="J5" s="84">
        <v>8.4</v>
      </c>
      <c r="K5" s="84">
        <v>8.1</v>
      </c>
      <c r="L5" s="84">
        <v>8.1</v>
      </c>
      <c r="M5" s="84">
        <v>8.1</v>
      </c>
      <c r="N5" s="84">
        <v>8.1</v>
      </c>
      <c r="O5" s="84">
        <v>8.1</v>
      </c>
      <c r="P5" s="84">
        <v>8.3000000000000007</v>
      </c>
      <c r="Q5" s="84">
        <v>8.1999999999999993</v>
      </c>
      <c r="R5" s="84">
        <v>8.1999999999999993</v>
      </c>
      <c r="S5" s="84">
        <v>8.1999999999999993</v>
      </c>
      <c r="T5" s="84">
        <v>8</v>
      </c>
      <c r="U5" s="84">
        <v>8.6</v>
      </c>
      <c r="V5" s="84">
        <v>8.3000000000000007</v>
      </c>
      <c r="W5" s="84">
        <v>8.1</v>
      </c>
      <c r="X5" s="84">
        <v>0</v>
      </c>
      <c r="Y5" s="84">
        <v>8.1</v>
      </c>
      <c r="Z5" s="86"/>
      <c r="AA5" s="86"/>
      <c r="AB5" s="86"/>
      <c r="AC5" s="86"/>
      <c r="AD5" s="86"/>
    </row>
    <row r="6" spans="1:30" ht="18.75" customHeight="1">
      <c r="B6" s="89" t="s">
        <v>531</v>
      </c>
      <c r="C6" s="91" t="str">
        <f>IFERROR(VLOOKUP($B6,'TL List'!B:C,2,0),"")</f>
        <v>maki.taniuchi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51" t="s">
        <v>530</v>
      </c>
      <c r="R6" s="51" t="s">
        <v>530</v>
      </c>
      <c r="S6" s="85">
        <v>8</v>
      </c>
      <c r="T6" s="85">
        <v>7</v>
      </c>
      <c r="U6" s="85">
        <v>0</v>
      </c>
      <c r="V6" s="85">
        <v>0</v>
      </c>
      <c r="W6" s="85">
        <v>0</v>
      </c>
      <c r="X6" s="85">
        <v>8</v>
      </c>
      <c r="Y6" s="85">
        <v>8</v>
      </c>
      <c r="Z6" s="85">
        <v>8.5</v>
      </c>
      <c r="AA6" s="85">
        <v>8.8000000000000007</v>
      </c>
      <c r="AB6" s="85">
        <v>9</v>
      </c>
      <c r="AC6" s="85">
        <v>8</v>
      </c>
      <c r="AD6" s="85">
        <v>9.5</v>
      </c>
    </row>
    <row r="7" spans="1:30" ht="15.6" customHeight="1" thickBot="1">
      <c r="B7" s="90"/>
      <c r="C7" s="92"/>
      <c r="D7" s="84">
        <v>4</v>
      </c>
      <c r="E7" s="84">
        <v>8</v>
      </c>
      <c r="F7" s="84">
        <v>8</v>
      </c>
      <c r="G7" s="84">
        <v>9.5</v>
      </c>
      <c r="H7" s="84">
        <v>8.5</v>
      </c>
      <c r="I7" s="84">
        <v>9</v>
      </c>
      <c r="J7" s="84">
        <v>8</v>
      </c>
      <c r="K7" s="84">
        <v>8</v>
      </c>
      <c r="L7" s="84">
        <v>9.1999999999999993</v>
      </c>
      <c r="M7" s="84">
        <v>8.9</v>
      </c>
      <c r="N7" s="84">
        <v>8</v>
      </c>
      <c r="O7" s="84">
        <v>8</v>
      </c>
      <c r="P7" s="84">
        <v>8.8000000000000007</v>
      </c>
      <c r="Q7" s="84">
        <v>8</v>
      </c>
      <c r="R7" s="84">
        <v>8</v>
      </c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</row>
    <row r="8" spans="1:30" ht="18.75" customHeight="1">
      <c r="B8" s="89" t="s">
        <v>532</v>
      </c>
      <c r="C8" s="91" t="str">
        <f>IFERROR(VLOOKUP($B8,'TL List'!B:C,2,0),"")</f>
        <v>kazuhiro.hayasaka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51" t="s">
        <v>530</v>
      </c>
      <c r="AC8" s="51" t="s">
        <v>530</v>
      </c>
      <c r="AD8" s="85">
        <v>8</v>
      </c>
    </row>
    <row r="9" spans="1:30" ht="15.6" customHeight="1" thickBot="1">
      <c r="B9" s="90"/>
      <c r="C9" s="92"/>
      <c r="D9" s="84">
        <v>8</v>
      </c>
      <c r="E9" s="84">
        <v>4</v>
      </c>
      <c r="F9" s="84">
        <v>8</v>
      </c>
      <c r="G9" s="84">
        <v>8</v>
      </c>
      <c r="H9" s="84">
        <v>8</v>
      </c>
      <c r="I9" s="84">
        <v>8</v>
      </c>
      <c r="J9" s="84">
        <v>8</v>
      </c>
      <c r="K9" s="84">
        <v>0</v>
      </c>
      <c r="L9" s="84">
        <v>8</v>
      </c>
      <c r="M9" s="84">
        <v>8</v>
      </c>
      <c r="N9" s="84">
        <v>1</v>
      </c>
      <c r="O9" s="84">
        <v>3</v>
      </c>
      <c r="P9" s="84">
        <v>8</v>
      </c>
      <c r="Q9" s="84">
        <v>8</v>
      </c>
      <c r="R9" s="84">
        <v>8</v>
      </c>
      <c r="S9" s="84">
        <v>8</v>
      </c>
      <c r="T9" s="84">
        <v>8</v>
      </c>
      <c r="U9" s="84">
        <v>8</v>
      </c>
      <c r="V9" s="84">
        <v>8</v>
      </c>
      <c r="W9" s="84">
        <v>8</v>
      </c>
      <c r="X9" s="84">
        <v>8</v>
      </c>
      <c r="Y9" s="84">
        <v>8</v>
      </c>
      <c r="Z9" s="84">
        <v>8</v>
      </c>
      <c r="AA9" s="84">
        <v>9.5</v>
      </c>
      <c r="AB9" s="84">
        <v>10</v>
      </c>
      <c r="AC9" s="84">
        <v>8</v>
      </c>
      <c r="AD9" s="86"/>
    </row>
    <row r="10" spans="1:30" ht="18.75" customHeight="1">
      <c r="B10" s="89" t="s">
        <v>450</v>
      </c>
      <c r="C10" s="91" t="str">
        <f>IFERROR(VLOOKUP($B10,'TL List'!B:C,2,0),"")</f>
        <v>mitsuru.hiratsuka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51" t="s">
        <v>530</v>
      </c>
      <c r="AC10" s="51" t="s">
        <v>530</v>
      </c>
      <c r="AD10" s="85">
        <v>9.1</v>
      </c>
    </row>
    <row r="11" spans="1:30" ht="15.6" customHeight="1" thickBot="1">
      <c r="B11" s="90"/>
      <c r="C11" s="92"/>
      <c r="D11" s="84">
        <v>10.4</v>
      </c>
      <c r="E11" s="84">
        <v>8</v>
      </c>
      <c r="F11" s="84">
        <v>12.8</v>
      </c>
      <c r="G11" s="84">
        <v>0</v>
      </c>
      <c r="H11" s="84">
        <v>8.5</v>
      </c>
      <c r="I11" s="84">
        <v>10.4</v>
      </c>
      <c r="J11" s="84">
        <v>9.1999999999999993</v>
      </c>
      <c r="K11" s="84">
        <v>11.3</v>
      </c>
      <c r="L11" s="84">
        <v>9.6</v>
      </c>
      <c r="M11" s="84">
        <v>8.1999999999999993</v>
      </c>
      <c r="N11" s="84">
        <v>8.3000000000000007</v>
      </c>
      <c r="O11" s="84">
        <v>9.1999999999999993</v>
      </c>
      <c r="P11" s="84">
        <v>10.199999999999999</v>
      </c>
      <c r="Q11" s="84">
        <v>9.6999999999999993</v>
      </c>
      <c r="R11" s="84">
        <v>9</v>
      </c>
      <c r="S11" s="84">
        <v>0</v>
      </c>
      <c r="T11" s="84">
        <v>9.1</v>
      </c>
      <c r="U11" s="84">
        <v>8.1999999999999993</v>
      </c>
      <c r="V11" s="84">
        <v>0</v>
      </c>
      <c r="W11" s="84">
        <v>0</v>
      </c>
      <c r="X11" s="84">
        <v>8.1999999999999993</v>
      </c>
      <c r="Y11" s="84">
        <v>10</v>
      </c>
      <c r="Z11" s="84">
        <v>8.4</v>
      </c>
      <c r="AA11" s="84">
        <v>8</v>
      </c>
      <c r="AB11" s="84">
        <v>9.1999999999999993</v>
      </c>
      <c r="AC11" s="84">
        <v>9.1999999999999993</v>
      </c>
      <c r="AD11" s="86"/>
    </row>
    <row r="12" spans="1:30" ht="15" customHeight="1">
      <c r="B12" s="89" t="s">
        <v>533</v>
      </c>
      <c r="C12" s="91" t="str">
        <f>IFERROR(VLOOKUP($B12,'TL List'!B:C,2,0),"")</f>
        <v>takashi.hatta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51" t="s">
        <v>530</v>
      </c>
      <c r="AC12" s="51" t="s">
        <v>530</v>
      </c>
      <c r="AD12" s="85">
        <v>13.9</v>
      </c>
    </row>
    <row r="13" spans="1:30" ht="15" customHeight="1" thickBot="1">
      <c r="B13" s="90"/>
      <c r="C13" s="92"/>
      <c r="D13" s="84">
        <v>8.5</v>
      </c>
      <c r="E13" s="84">
        <v>8</v>
      </c>
      <c r="F13" s="84">
        <v>9.6999999999999993</v>
      </c>
      <c r="G13" s="84">
        <v>8</v>
      </c>
      <c r="H13" s="84">
        <v>8.1999999999999993</v>
      </c>
      <c r="I13" s="84">
        <v>9.5</v>
      </c>
      <c r="J13" s="84">
        <v>10</v>
      </c>
      <c r="K13" s="84">
        <v>8</v>
      </c>
      <c r="L13" s="84">
        <v>9.5</v>
      </c>
      <c r="M13" s="84">
        <v>10.5</v>
      </c>
      <c r="N13" s="84">
        <v>9</v>
      </c>
      <c r="O13" s="84">
        <v>8</v>
      </c>
      <c r="P13" s="84">
        <v>0</v>
      </c>
      <c r="Q13" s="84">
        <v>9.5</v>
      </c>
      <c r="R13" s="84">
        <v>8.5</v>
      </c>
      <c r="S13" s="84">
        <v>9.3000000000000007</v>
      </c>
      <c r="T13" s="84">
        <v>8.5</v>
      </c>
      <c r="U13" s="84">
        <v>9.5</v>
      </c>
      <c r="V13" s="84">
        <v>10.7</v>
      </c>
      <c r="W13" s="84">
        <v>10.8</v>
      </c>
      <c r="X13" s="84">
        <v>13</v>
      </c>
      <c r="Y13" s="84">
        <v>10</v>
      </c>
      <c r="Z13" s="84">
        <v>9.5</v>
      </c>
      <c r="AA13" s="84">
        <v>10</v>
      </c>
      <c r="AB13" s="84">
        <v>12.8</v>
      </c>
      <c r="AC13" s="84">
        <v>9</v>
      </c>
      <c r="AD13" s="86"/>
    </row>
    <row r="14" spans="1:30" ht="15" customHeight="1">
      <c r="B14" s="89" t="s">
        <v>534</v>
      </c>
      <c r="C14" s="91" t="str">
        <f>IFERROR(VLOOKUP($B14,'TL List'!B:C,2,0),"")</f>
        <v>po-hsuan.huang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85">
        <v>8</v>
      </c>
      <c r="AB14" s="85">
        <v>8</v>
      </c>
      <c r="AC14" s="85">
        <v>6</v>
      </c>
      <c r="AD14" s="85">
        <v>0</v>
      </c>
    </row>
    <row r="15" spans="1:30" ht="15" customHeight="1" thickBot="1">
      <c r="B15" s="90"/>
      <c r="C15" s="92"/>
      <c r="D15" s="84">
        <v>0</v>
      </c>
      <c r="E15" s="84">
        <v>0</v>
      </c>
      <c r="F15" s="84">
        <v>0</v>
      </c>
      <c r="G15" s="84">
        <v>7</v>
      </c>
      <c r="H15" s="84">
        <v>8</v>
      </c>
      <c r="I15" s="84">
        <v>8</v>
      </c>
      <c r="J15" s="84">
        <v>8</v>
      </c>
      <c r="K15" s="84">
        <v>0</v>
      </c>
      <c r="L15" s="84">
        <v>0</v>
      </c>
      <c r="M15" s="84">
        <v>0</v>
      </c>
      <c r="N15" s="84">
        <v>8</v>
      </c>
      <c r="O15" s="84">
        <v>8</v>
      </c>
      <c r="P15" s="84">
        <v>8</v>
      </c>
      <c r="Q15" s="84">
        <v>8</v>
      </c>
      <c r="R15" s="84">
        <v>8</v>
      </c>
      <c r="S15" s="84">
        <v>8</v>
      </c>
      <c r="T15" s="84">
        <v>8</v>
      </c>
      <c r="U15" s="84">
        <v>3</v>
      </c>
      <c r="V15" s="84">
        <v>0</v>
      </c>
      <c r="W15" s="84">
        <v>0</v>
      </c>
      <c r="X15" s="84">
        <v>8</v>
      </c>
      <c r="Y15" s="84">
        <v>8</v>
      </c>
      <c r="Z15" s="84">
        <v>8</v>
      </c>
      <c r="AA15" s="86"/>
      <c r="AB15" s="86"/>
      <c r="AC15" s="86"/>
      <c r="AD15" s="86"/>
    </row>
    <row r="16" spans="1:30" ht="15" customHeight="1">
      <c r="B16" s="89" t="s">
        <v>389</v>
      </c>
      <c r="C16" s="91" t="str">
        <f>IFERROR(VLOOKUP($B16,'TL List'!B:C,2,0),"")</f>
        <v>k.muhefulejiang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51" t="s">
        <v>530</v>
      </c>
      <c r="K16" s="51" t="s">
        <v>530</v>
      </c>
      <c r="L16" s="51" t="s">
        <v>530</v>
      </c>
      <c r="M16" s="51" t="s">
        <v>530</v>
      </c>
      <c r="N16" s="51" t="s">
        <v>530</v>
      </c>
      <c r="O16" s="51" t="s">
        <v>530</v>
      </c>
      <c r="P16" s="51" t="s">
        <v>530</v>
      </c>
      <c r="Q16" s="51" t="s">
        <v>530</v>
      </c>
      <c r="R16" s="51" t="s">
        <v>530</v>
      </c>
      <c r="S16" s="51" t="s">
        <v>530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51" t="s">
        <v>530</v>
      </c>
      <c r="Z16" s="51" t="s">
        <v>530</v>
      </c>
      <c r="AA16" s="51" t="s">
        <v>530</v>
      </c>
      <c r="AB16" s="51" t="s">
        <v>530</v>
      </c>
      <c r="AC16" s="51" t="s">
        <v>530</v>
      </c>
      <c r="AD16" s="85">
        <v>8.6999999999999993</v>
      </c>
    </row>
    <row r="17" spans="2:30" ht="15" customHeight="1" thickBot="1">
      <c r="B17" s="90"/>
      <c r="C17" s="92"/>
      <c r="D17" s="84">
        <v>8.1999999999999993</v>
      </c>
      <c r="E17" s="84">
        <v>0</v>
      </c>
      <c r="F17" s="84">
        <v>9.6</v>
      </c>
      <c r="G17" s="84">
        <v>8.6</v>
      </c>
      <c r="H17" s="84">
        <v>8.3000000000000007</v>
      </c>
      <c r="I17" s="84">
        <v>8.1</v>
      </c>
      <c r="J17" s="84">
        <v>8.3000000000000007</v>
      </c>
      <c r="K17" s="84">
        <v>8.3000000000000007</v>
      </c>
      <c r="L17" s="84">
        <v>8.1999999999999993</v>
      </c>
      <c r="M17" s="84">
        <v>8.3000000000000007</v>
      </c>
      <c r="N17" s="84">
        <v>8.6999999999999993</v>
      </c>
      <c r="O17" s="84">
        <v>8.1999999999999993</v>
      </c>
      <c r="P17" s="84">
        <v>8.1999999999999993</v>
      </c>
      <c r="Q17" s="84">
        <v>8.4</v>
      </c>
      <c r="R17" s="84">
        <v>8.1999999999999993</v>
      </c>
      <c r="S17" s="84">
        <v>8.3000000000000007</v>
      </c>
      <c r="T17" s="84">
        <v>8.4</v>
      </c>
      <c r="U17" s="84">
        <v>8.3000000000000007</v>
      </c>
      <c r="V17" s="84">
        <v>8.1999999999999993</v>
      </c>
      <c r="W17" s="84">
        <v>8.4</v>
      </c>
      <c r="X17" s="84">
        <v>8.1999999999999993</v>
      </c>
      <c r="Y17" s="84">
        <v>8.1999999999999993</v>
      </c>
      <c r="Z17" s="84">
        <v>8.3000000000000007</v>
      </c>
      <c r="AA17" s="84">
        <v>8.3000000000000007</v>
      </c>
      <c r="AB17" s="84">
        <v>8.1999999999999993</v>
      </c>
      <c r="AC17" s="84">
        <v>8.3000000000000007</v>
      </c>
      <c r="AD17" s="86"/>
    </row>
    <row r="18" spans="2:30" ht="15" customHeight="1">
      <c r="B18" s="89" t="s">
        <v>535</v>
      </c>
      <c r="C18" s="91" t="str">
        <f>IFERROR(VLOOKUP($B18,'TL List'!B:C,2,0),"")</f>
        <v>fuki.ohsawa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51" t="s">
        <v>530</v>
      </c>
      <c r="AC18" s="85">
        <v>8</v>
      </c>
      <c r="AD18" s="85">
        <v>8.5</v>
      </c>
    </row>
    <row r="19" spans="2:30" ht="15" customHeight="1" thickBot="1">
      <c r="B19" s="90"/>
      <c r="C19" s="92"/>
      <c r="D19" s="84">
        <v>9.8000000000000007</v>
      </c>
      <c r="E19" s="84">
        <v>8</v>
      </c>
      <c r="F19" s="84">
        <v>0</v>
      </c>
      <c r="G19" s="84">
        <v>0</v>
      </c>
      <c r="H19" s="84">
        <v>8</v>
      </c>
      <c r="I19" s="84">
        <v>4</v>
      </c>
      <c r="J19" s="84">
        <v>8</v>
      </c>
      <c r="K19" s="84">
        <v>8</v>
      </c>
      <c r="L19" s="84">
        <v>8</v>
      </c>
      <c r="M19" s="84">
        <v>8.6999999999999993</v>
      </c>
      <c r="N19" s="84">
        <v>8</v>
      </c>
      <c r="O19" s="84">
        <v>4</v>
      </c>
      <c r="P19" s="84">
        <v>8</v>
      </c>
      <c r="Q19" s="84">
        <v>8</v>
      </c>
      <c r="R19" s="84">
        <v>8</v>
      </c>
      <c r="S19" s="84">
        <v>8</v>
      </c>
      <c r="T19" s="84">
        <v>8</v>
      </c>
      <c r="U19" s="84">
        <v>8</v>
      </c>
      <c r="V19" s="84">
        <v>8</v>
      </c>
      <c r="W19" s="84">
        <v>4</v>
      </c>
      <c r="X19" s="84">
        <v>8</v>
      </c>
      <c r="Y19" s="84">
        <v>8</v>
      </c>
      <c r="Z19" s="84">
        <v>8</v>
      </c>
      <c r="AA19" s="84">
        <v>8</v>
      </c>
      <c r="AB19" s="84">
        <v>8</v>
      </c>
      <c r="AC19" s="86"/>
      <c r="AD19" s="86"/>
    </row>
    <row r="20" spans="2:30" ht="15" customHeight="1">
      <c r="B20" s="89" t="s">
        <v>536</v>
      </c>
      <c r="C20" s="91" t="str">
        <f>IFERROR(VLOOKUP($B20,'TL List'!B:C,2,0),"")</f>
        <v>ryosuke.takahata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85">
        <v>11.5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51" t="s">
        <v>530</v>
      </c>
      <c r="AB20" s="51" t="s">
        <v>530</v>
      </c>
      <c r="AC20" s="51" t="s">
        <v>530</v>
      </c>
      <c r="AD20" s="85">
        <v>8</v>
      </c>
    </row>
    <row r="21" spans="2:30" ht="15" customHeight="1" thickBot="1">
      <c r="B21" s="90"/>
      <c r="C21" s="92"/>
      <c r="D21" s="84">
        <v>10</v>
      </c>
      <c r="E21" s="84">
        <v>10</v>
      </c>
      <c r="F21" s="84">
        <v>10.5</v>
      </c>
      <c r="G21" s="84">
        <v>12</v>
      </c>
      <c r="H21" s="84">
        <v>0</v>
      </c>
      <c r="I21" s="84">
        <v>12</v>
      </c>
      <c r="J21" s="84">
        <v>11</v>
      </c>
      <c r="K21" s="84">
        <v>8</v>
      </c>
      <c r="L21" s="84">
        <v>9</v>
      </c>
      <c r="M21" s="84">
        <v>11.3</v>
      </c>
      <c r="N21" s="86"/>
      <c r="O21" s="84">
        <v>9.5</v>
      </c>
      <c r="P21" s="84">
        <v>11</v>
      </c>
      <c r="Q21" s="84">
        <v>8.4</v>
      </c>
      <c r="R21" s="84">
        <v>11</v>
      </c>
      <c r="S21" s="84">
        <v>10</v>
      </c>
      <c r="T21" s="84">
        <v>9</v>
      </c>
      <c r="U21" s="84">
        <v>8.6999999999999993</v>
      </c>
      <c r="V21" s="84">
        <v>9</v>
      </c>
      <c r="W21" s="84">
        <v>9</v>
      </c>
      <c r="X21" s="84">
        <v>8</v>
      </c>
      <c r="Y21" s="84">
        <v>10</v>
      </c>
      <c r="Z21" s="84">
        <v>9</v>
      </c>
      <c r="AA21" s="84">
        <v>11</v>
      </c>
      <c r="AB21" s="84">
        <v>9</v>
      </c>
      <c r="AC21" s="84">
        <v>9.5</v>
      </c>
      <c r="AD21" s="86"/>
    </row>
    <row r="22" spans="2:30" ht="15" customHeight="1">
      <c r="B22" s="89" t="s">
        <v>468</v>
      </c>
      <c r="C22" s="91" t="str">
        <f>IFERROR(VLOOKUP($B22,'TL List'!B:C,2,0),"")</f>
        <v>roslyn.d.diaz</v>
      </c>
      <c r="D22" s="85">
        <v>8</v>
      </c>
      <c r="E22" s="85">
        <v>8.5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85">
        <v>8</v>
      </c>
      <c r="K22" s="51" t="s">
        <v>530</v>
      </c>
      <c r="L22" s="51" t="s">
        <v>530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85">
        <v>8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85">
        <v>8</v>
      </c>
      <c r="AC22" s="85">
        <v>0</v>
      </c>
      <c r="AD22" s="85">
        <v>0</v>
      </c>
    </row>
    <row r="23" spans="2:30" ht="15" customHeight="1" thickBot="1">
      <c r="B23" s="90"/>
      <c r="C23" s="92"/>
      <c r="D23" s="86"/>
      <c r="E23" s="86"/>
      <c r="F23" s="84">
        <v>0</v>
      </c>
      <c r="G23" s="84">
        <v>8</v>
      </c>
      <c r="H23" s="84">
        <v>8</v>
      </c>
      <c r="I23" s="84">
        <v>8</v>
      </c>
      <c r="J23" s="86"/>
      <c r="K23" s="84">
        <v>8</v>
      </c>
      <c r="L23" s="84">
        <v>4</v>
      </c>
      <c r="M23" s="84">
        <v>8</v>
      </c>
      <c r="N23" s="84">
        <v>8</v>
      </c>
      <c r="O23" s="84">
        <v>8</v>
      </c>
      <c r="P23" s="84">
        <v>8</v>
      </c>
      <c r="Q23" s="84">
        <v>0</v>
      </c>
      <c r="R23" s="84">
        <v>8</v>
      </c>
      <c r="S23" s="84">
        <v>8</v>
      </c>
      <c r="T23" s="84">
        <v>8</v>
      </c>
      <c r="U23" s="86"/>
      <c r="V23" s="84">
        <v>0</v>
      </c>
      <c r="W23" s="84">
        <v>0</v>
      </c>
      <c r="X23" s="84">
        <v>0</v>
      </c>
      <c r="Y23" s="84">
        <v>0</v>
      </c>
      <c r="Z23" s="84">
        <v>8</v>
      </c>
      <c r="AA23" s="84">
        <v>8</v>
      </c>
      <c r="AB23" s="86"/>
      <c r="AC23" s="86"/>
      <c r="AD23" s="86"/>
    </row>
    <row r="24" spans="2:30" ht="15" customHeight="1">
      <c r="B24" s="89" t="s">
        <v>435</v>
      </c>
      <c r="C24" s="91" t="str">
        <f>IFERROR(VLOOKUP($B24,'TL List'!B:C,2,0),"")</f>
        <v>mitsuru.hiratsuka</v>
      </c>
      <c r="D24" s="51" t="s">
        <v>530</v>
      </c>
      <c r="E24" s="51" t="s">
        <v>530</v>
      </c>
      <c r="F24" s="51" t="s">
        <v>530</v>
      </c>
      <c r="G24" s="51" t="s">
        <v>530</v>
      </c>
      <c r="H24" s="51" t="s">
        <v>530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51" t="s">
        <v>530</v>
      </c>
      <c r="Q24" s="51" t="s">
        <v>530</v>
      </c>
      <c r="R24" s="51" t="s">
        <v>530</v>
      </c>
      <c r="S24" s="51" t="s">
        <v>530</v>
      </c>
      <c r="T24" s="51" t="s">
        <v>530</v>
      </c>
      <c r="U24" s="51" t="s">
        <v>530</v>
      </c>
      <c r="V24" s="51" t="s">
        <v>530</v>
      </c>
      <c r="W24" s="51" t="s">
        <v>530</v>
      </c>
      <c r="X24" s="51" t="s">
        <v>530</v>
      </c>
      <c r="Y24" s="51" t="s">
        <v>530</v>
      </c>
      <c r="Z24" s="51" t="s">
        <v>530</v>
      </c>
      <c r="AA24" s="51" t="s">
        <v>530</v>
      </c>
      <c r="AB24" s="51" t="s">
        <v>530</v>
      </c>
      <c r="AC24" s="51" t="s">
        <v>530</v>
      </c>
      <c r="AD24" s="85">
        <v>8.8000000000000007</v>
      </c>
    </row>
    <row r="25" spans="2:30" ht="15" customHeight="1" thickBot="1">
      <c r="B25" s="90"/>
      <c r="C25" s="92"/>
      <c r="D25" s="84">
        <v>9.4</v>
      </c>
      <c r="E25" s="84">
        <v>8.1</v>
      </c>
      <c r="F25" s="84">
        <v>9.3000000000000007</v>
      </c>
      <c r="G25" s="84">
        <v>0</v>
      </c>
      <c r="H25" s="84">
        <v>8.8000000000000007</v>
      </c>
      <c r="I25" s="84">
        <v>10.3</v>
      </c>
      <c r="J25" s="84">
        <v>9.5</v>
      </c>
      <c r="K25" s="84">
        <v>9.1</v>
      </c>
      <c r="L25" s="84">
        <v>9.1999999999999993</v>
      </c>
      <c r="M25" s="84">
        <v>8.1999999999999993</v>
      </c>
      <c r="N25" s="84">
        <v>4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9.5</v>
      </c>
      <c r="U25" s="84">
        <v>8.9</v>
      </c>
      <c r="V25" s="84">
        <v>9.4</v>
      </c>
      <c r="W25" s="84">
        <v>8.6999999999999993</v>
      </c>
      <c r="X25" s="84">
        <v>9.6</v>
      </c>
      <c r="Y25" s="84">
        <v>8.9</v>
      </c>
      <c r="Z25" s="84">
        <v>9.5</v>
      </c>
      <c r="AA25" s="84">
        <v>8.6</v>
      </c>
      <c r="AB25" s="84">
        <v>8.4</v>
      </c>
      <c r="AC25" s="84">
        <v>8.4</v>
      </c>
      <c r="AD25" s="86"/>
    </row>
    <row r="26" spans="2:30" ht="15" customHeight="1">
      <c r="B26" s="89" t="s">
        <v>537</v>
      </c>
      <c r="C26" s="91" t="str">
        <f>IFERROR(VLOOKUP($B26,'TL List'!B:C,2,0),"")</f>
        <v>kazuhiro.hayasaka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51" t="s">
        <v>530</v>
      </c>
      <c r="AC26" s="51" t="s">
        <v>530</v>
      </c>
      <c r="AD26" s="85">
        <v>9</v>
      </c>
    </row>
    <row r="27" spans="2:30" ht="15" customHeight="1" thickBot="1">
      <c r="B27" s="90"/>
      <c r="C27" s="92"/>
      <c r="D27" s="84">
        <v>8</v>
      </c>
      <c r="E27" s="84">
        <v>8</v>
      </c>
      <c r="F27" s="84">
        <v>8</v>
      </c>
      <c r="G27" s="84">
        <v>8</v>
      </c>
      <c r="H27" s="84">
        <v>8</v>
      </c>
      <c r="I27" s="84">
        <v>8</v>
      </c>
      <c r="J27" s="84">
        <v>0</v>
      </c>
      <c r="K27" s="84">
        <v>9.1999999999999993</v>
      </c>
      <c r="L27" s="84">
        <v>8</v>
      </c>
      <c r="M27" s="84">
        <v>8</v>
      </c>
      <c r="N27" s="84">
        <v>8</v>
      </c>
      <c r="O27" s="84">
        <v>8</v>
      </c>
      <c r="P27" s="84">
        <v>8</v>
      </c>
      <c r="Q27" s="84">
        <v>10.7</v>
      </c>
      <c r="R27" s="84">
        <v>8</v>
      </c>
      <c r="S27" s="84">
        <v>8</v>
      </c>
      <c r="T27" s="84">
        <v>8</v>
      </c>
      <c r="U27" s="84">
        <v>8</v>
      </c>
      <c r="V27" s="84">
        <v>8</v>
      </c>
      <c r="W27" s="84">
        <v>9.1</v>
      </c>
      <c r="X27" s="84">
        <v>10.3</v>
      </c>
      <c r="Y27" s="84">
        <v>0</v>
      </c>
      <c r="Z27" s="84">
        <v>9.6999999999999993</v>
      </c>
      <c r="AA27" s="84">
        <v>10.199999999999999</v>
      </c>
      <c r="AB27" s="84">
        <v>7.3</v>
      </c>
      <c r="AC27" s="84">
        <v>9.9</v>
      </c>
      <c r="AD27" s="86"/>
    </row>
    <row r="28" spans="2:30" ht="15" customHeight="1">
      <c r="B28" s="89" t="s">
        <v>514</v>
      </c>
      <c r="C28" s="91" t="str">
        <f>IFERROR(VLOOKUP($B28,'TL List'!B:C,2,0),"")</f>
        <v>miyuki.nagao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7"/>
      <c r="P28" s="83"/>
      <c r="Q28" s="83"/>
      <c r="R28" s="83"/>
      <c r="S28" s="83"/>
      <c r="T28" s="83"/>
      <c r="U28" s="83"/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51" t="s">
        <v>530</v>
      </c>
      <c r="AC28" s="85">
        <v>8</v>
      </c>
      <c r="AD28" s="85">
        <v>5.9</v>
      </c>
    </row>
    <row r="29" spans="2:30" ht="15" customHeight="1" thickBot="1">
      <c r="B29" s="90"/>
      <c r="C29" s="9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8"/>
      <c r="P29" s="82"/>
      <c r="Q29" s="82"/>
      <c r="R29" s="82"/>
      <c r="S29" s="82"/>
      <c r="T29" s="82"/>
      <c r="U29" s="82"/>
      <c r="V29" s="84">
        <v>8</v>
      </c>
      <c r="W29" s="84">
        <v>8</v>
      </c>
      <c r="X29" s="84">
        <v>8</v>
      </c>
      <c r="Y29" s="84">
        <v>8</v>
      </c>
      <c r="Z29" s="84">
        <v>8</v>
      </c>
      <c r="AA29" s="84">
        <v>8</v>
      </c>
      <c r="AB29" s="84">
        <v>8</v>
      </c>
      <c r="AC29" s="86"/>
      <c r="AD29" s="86"/>
    </row>
    <row r="30" spans="2:30" ht="15" customHeight="1">
      <c r="B30" s="89" t="s">
        <v>393</v>
      </c>
      <c r="C30" s="91" t="str">
        <f>IFERROR(VLOOKUP($B30,'TL List'!B:C,2,0),"")</f>
        <v>takashi.kitazawa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51" t="s">
        <v>530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51" t="s">
        <v>530</v>
      </c>
      <c r="AB30" s="51" t="s">
        <v>530</v>
      </c>
      <c r="AC30" s="51" t="s">
        <v>530</v>
      </c>
      <c r="AD30" s="51" t="s">
        <v>530</v>
      </c>
    </row>
    <row r="31" spans="2:30" ht="15" customHeight="1" thickBot="1">
      <c r="B31" s="90"/>
      <c r="C31" s="92"/>
      <c r="D31" s="84">
        <v>8</v>
      </c>
      <c r="E31" s="84">
        <v>10</v>
      </c>
      <c r="F31" s="84">
        <v>10</v>
      </c>
      <c r="G31" s="84">
        <v>9.5</v>
      </c>
      <c r="H31" s="84">
        <v>8.5</v>
      </c>
      <c r="I31" s="84">
        <v>9.5</v>
      </c>
      <c r="J31" s="84">
        <v>4</v>
      </c>
      <c r="K31" s="84">
        <v>8.5</v>
      </c>
      <c r="L31" s="84">
        <v>4</v>
      </c>
      <c r="M31" s="84">
        <v>8.5</v>
      </c>
      <c r="N31" s="84">
        <v>8.5</v>
      </c>
      <c r="O31" s="84">
        <v>9</v>
      </c>
      <c r="P31" s="84">
        <v>8</v>
      </c>
      <c r="Q31" s="84">
        <v>8</v>
      </c>
      <c r="R31" s="84">
        <v>10</v>
      </c>
      <c r="S31" s="84">
        <v>8</v>
      </c>
      <c r="T31" s="84">
        <v>9</v>
      </c>
      <c r="U31" s="84">
        <v>8.5</v>
      </c>
      <c r="V31" s="84">
        <v>8.5</v>
      </c>
      <c r="W31" s="84">
        <v>8</v>
      </c>
      <c r="X31" s="84">
        <v>8.6999999999999993</v>
      </c>
      <c r="Y31" s="84">
        <v>8.5</v>
      </c>
      <c r="Z31" s="84">
        <v>9.5</v>
      </c>
      <c r="AA31" s="84">
        <v>9</v>
      </c>
      <c r="AB31" s="84">
        <v>10.5</v>
      </c>
      <c r="AC31" s="84">
        <v>0</v>
      </c>
      <c r="AD31" s="84">
        <v>9.6999999999999993</v>
      </c>
    </row>
    <row r="32" spans="2:30" ht="15" customHeight="1">
      <c r="B32" s="89" t="s">
        <v>454</v>
      </c>
      <c r="C32" s="91" t="str">
        <f>IFERROR(VLOOKUP($B32,'TL List'!B:C,2,0),"")</f>
        <v>mayu.takakubo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51" t="s">
        <v>530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  <c r="AC32" s="51" t="s">
        <v>530</v>
      </c>
      <c r="AD32" s="51" t="s">
        <v>530</v>
      </c>
    </row>
    <row r="33" spans="1:30" ht="15" customHeight="1" thickBot="1">
      <c r="B33" s="90"/>
      <c r="C33" s="92"/>
      <c r="D33" s="84">
        <v>8.3000000000000007</v>
      </c>
      <c r="E33" s="84">
        <v>8.3000000000000007</v>
      </c>
      <c r="F33" s="84">
        <v>0</v>
      </c>
      <c r="G33" s="84">
        <v>9.4</v>
      </c>
      <c r="H33" s="84">
        <v>9</v>
      </c>
      <c r="I33" s="84">
        <v>8</v>
      </c>
      <c r="J33" s="84">
        <v>8</v>
      </c>
      <c r="K33" s="84">
        <v>10.199999999999999</v>
      </c>
      <c r="L33" s="84">
        <v>8.6999999999999993</v>
      </c>
      <c r="M33" s="84">
        <v>8.4</v>
      </c>
      <c r="N33" s="84">
        <v>8.6</v>
      </c>
      <c r="O33" s="84">
        <v>8.6999999999999993</v>
      </c>
      <c r="P33" s="84">
        <v>9</v>
      </c>
      <c r="Q33" s="84">
        <v>0</v>
      </c>
      <c r="R33" s="84">
        <v>9.8000000000000007</v>
      </c>
      <c r="S33" s="84">
        <v>8.8000000000000007</v>
      </c>
      <c r="T33" s="84">
        <v>9.1999999999999993</v>
      </c>
      <c r="U33" s="84">
        <v>10.3</v>
      </c>
      <c r="V33" s="84">
        <v>9.6999999999999993</v>
      </c>
      <c r="W33" s="84">
        <v>8.4</v>
      </c>
      <c r="X33" s="84">
        <v>9</v>
      </c>
      <c r="Y33" s="84">
        <v>7</v>
      </c>
      <c r="Z33" s="84">
        <v>9.6999999999999993</v>
      </c>
      <c r="AA33" s="84">
        <v>9.4</v>
      </c>
      <c r="AB33" s="84">
        <v>10</v>
      </c>
      <c r="AC33" s="84">
        <v>9.6999999999999993</v>
      </c>
      <c r="AD33" s="84">
        <v>9.6999999999999993</v>
      </c>
    </row>
    <row r="34" spans="1:30" ht="15" customHeight="1">
      <c r="B34" s="89" t="s">
        <v>538</v>
      </c>
      <c r="C34" s="91" t="str">
        <f>IFERROR(VLOOKUP($B34,'TL List'!B:C,2,0),"")</f>
        <v>atsushi.ando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51" t="s">
        <v>530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  <c r="AC34" s="51" t="s">
        <v>530</v>
      </c>
      <c r="AD34" s="85">
        <v>8</v>
      </c>
    </row>
    <row r="35" spans="1:30" ht="15" customHeight="1" thickBot="1">
      <c r="B35" s="90"/>
      <c r="C35" s="92"/>
      <c r="D35" s="84">
        <v>8.6999999999999993</v>
      </c>
      <c r="E35" s="84">
        <v>8</v>
      </c>
      <c r="F35" s="84">
        <v>8.1999999999999993</v>
      </c>
      <c r="G35" s="84">
        <v>8</v>
      </c>
      <c r="H35" s="84">
        <v>8.1</v>
      </c>
      <c r="I35" s="84">
        <v>8</v>
      </c>
      <c r="J35" s="84">
        <v>8</v>
      </c>
      <c r="K35" s="84">
        <v>8</v>
      </c>
      <c r="L35" s="84">
        <v>8</v>
      </c>
      <c r="M35" s="84">
        <v>8.3000000000000007</v>
      </c>
      <c r="N35" s="84">
        <v>8.5</v>
      </c>
      <c r="O35" s="84">
        <v>8</v>
      </c>
      <c r="P35" s="84">
        <v>8</v>
      </c>
      <c r="Q35" s="84">
        <v>8</v>
      </c>
      <c r="R35" s="84">
        <v>0</v>
      </c>
      <c r="S35" s="84">
        <v>8</v>
      </c>
      <c r="T35" s="84">
        <v>8.3000000000000007</v>
      </c>
      <c r="U35" s="84">
        <v>8.6</v>
      </c>
      <c r="V35" s="84">
        <v>9</v>
      </c>
      <c r="W35" s="84">
        <v>8</v>
      </c>
      <c r="X35" s="84">
        <v>9</v>
      </c>
      <c r="Y35" s="84">
        <v>8</v>
      </c>
      <c r="Z35" s="84">
        <v>8.4</v>
      </c>
      <c r="AA35" s="84">
        <v>8</v>
      </c>
      <c r="AB35" s="84">
        <v>8</v>
      </c>
      <c r="AC35" s="84">
        <v>8.3000000000000007</v>
      </c>
      <c r="AD35" s="86"/>
    </row>
    <row r="36" spans="1:30" ht="15" customHeight="1">
      <c r="B36" s="89" t="s">
        <v>539</v>
      </c>
      <c r="C36" s="91" t="str">
        <f>IFERROR(VLOOKUP($B36,'TL List'!B:C,2,0),"")</f>
        <v>eri.strom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51" t="s">
        <v>530</v>
      </c>
      <c r="AC36" s="51" t="s">
        <v>530</v>
      </c>
      <c r="AD36" s="51" t="s">
        <v>530</v>
      </c>
    </row>
    <row r="37" spans="1:30" ht="15" customHeight="1" thickBot="1">
      <c r="B37" s="90"/>
      <c r="C37" s="92"/>
      <c r="D37" s="84">
        <v>8</v>
      </c>
      <c r="E37" s="84">
        <v>8</v>
      </c>
      <c r="F37" s="84">
        <v>8</v>
      </c>
      <c r="G37" s="84">
        <v>8</v>
      </c>
      <c r="H37" s="84">
        <v>8</v>
      </c>
      <c r="I37" s="84">
        <v>8</v>
      </c>
      <c r="J37" s="84">
        <v>0</v>
      </c>
      <c r="K37" s="84">
        <v>8</v>
      </c>
      <c r="L37" s="84">
        <v>8</v>
      </c>
      <c r="M37" s="84">
        <v>8</v>
      </c>
      <c r="N37" s="84">
        <v>8</v>
      </c>
      <c r="O37" s="84">
        <v>8</v>
      </c>
      <c r="P37" s="84">
        <v>8</v>
      </c>
      <c r="Q37" s="84">
        <v>8</v>
      </c>
      <c r="R37" s="84">
        <v>8</v>
      </c>
      <c r="S37" s="84">
        <v>8</v>
      </c>
      <c r="T37" s="84">
        <v>8</v>
      </c>
      <c r="U37" s="84">
        <v>8</v>
      </c>
      <c r="V37" s="84">
        <v>8</v>
      </c>
      <c r="W37" s="84">
        <v>8</v>
      </c>
      <c r="X37" s="84">
        <v>8</v>
      </c>
      <c r="Y37" s="84">
        <v>8</v>
      </c>
      <c r="Z37" s="84">
        <v>4</v>
      </c>
      <c r="AA37" s="84">
        <v>8</v>
      </c>
      <c r="AB37" s="84">
        <v>8</v>
      </c>
      <c r="AC37" s="84">
        <v>0</v>
      </c>
      <c r="AD37" s="84">
        <v>8</v>
      </c>
    </row>
    <row r="38" spans="1:30" ht="15" customHeight="1">
      <c r="B38" s="89" t="s">
        <v>540</v>
      </c>
      <c r="C38" s="91" t="str">
        <f>IFERROR(VLOOKUP($B38,'TL List'!B:C,2,0),"")</f>
        <v>fuki.ohsawa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  <c r="AC38" s="85">
        <v>8</v>
      </c>
      <c r="AD38" s="85">
        <v>8</v>
      </c>
    </row>
    <row r="39" spans="1:30" ht="15" customHeight="1" thickBot="1">
      <c r="B39" s="90"/>
      <c r="C39" s="92"/>
      <c r="D39" s="84">
        <v>8.5</v>
      </c>
      <c r="E39" s="84">
        <v>8</v>
      </c>
      <c r="F39" s="84">
        <v>8</v>
      </c>
      <c r="G39" s="84">
        <v>9.5</v>
      </c>
      <c r="H39" s="84">
        <v>8</v>
      </c>
      <c r="I39" s="84">
        <v>8</v>
      </c>
      <c r="J39" s="84">
        <v>0</v>
      </c>
      <c r="K39" s="84">
        <v>8</v>
      </c>
      <c r="L39" s="84">
        <v>8</v>
      </c>
      <c r="M39" s="84">
        <v>8</v>
      </c>
      <c r="N39" s="84">
        <v>8</v>
      </c>
      <c r="O39" s="84">
        <v>8</v>
      </c>
      <c r="P39" s="84">
        <v>8</v>
      </c>
      <c r="Q39" s="84">
        <v>9.5</v>
      </c>
      <c r="R39" s="84">
        <v>9.8000000000000007</v>
      </c>
      <c r="S39" s="84">
        <v>9.6</v>
      </c>
      <c r="T39" s="84">
        <v>4</v>
      </c>
      <c r="U39" s="84">
        <v>8</v>
      </c>
      <c r="V39" s="84">
        <v>8</v>
      </c>
      <c r="W39" s="84">
        <v>8</v>
      </c>
      <c r="X39" s="84">
        <v>8</v>
      </c>
      <c r="Y39" s="84">
        <v>8</v>
      </c>
      <c r="Z39" s="84">
        <v>8.5</v>
      </c>
      <c r="AA39" s="84">
        <v>8</v>
      </c>
      <c r="AB39" s="84">
        <v>8</v>
      </c>
      <c r="AC39" s="86"/>
      <c r="AD39" s="86"/>
    </row>
    <row r="40" spans="1:30" ht="15" customHeight="1">
      <c r="B40" s="89" t="s">
        <v>541</v>
      </c>
      <c r="C40" s="91" t="str">
        <f>IFERROR(VLOOKUP($B40,'TL List'!B:C,2,0),"")</f>
        <v>atsushi.ando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51" t="s">
        <v>530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51" t="s">
        <v>530</v>
      </c>
      <c r="AB40" s="51" t="s">
        <v>530</v>
      </c>
      <c r="AC40" s="51" t="s">
        <v>530</v>
      </c>
      <c r="AD40" s="85">
        <v>8.5</v>
      </c>
    </row>
    <row r="41" spans="1:30" ht="15" customHeight="1" thickBot="1">
      <c r="B41" s="90"/>
      <c r="C41" s="92"/>
      <c r="D41" s="84">
        <v>9.4</v>
      </c>
      <c r="E41" s="84">
        <v>9</v>
      </c>
      <c r="F41" s="84">
        <v>11.2</v>
      </c>
      <c r="G41" s="84">
        <v>11</v>
      </c>
      <c r="H41" s="84">
        <v>11.7</v>
      </c>
      <c r="I41" s="84">
        <v>11.7</v>
      </c>
      <c r="J41" s="84">
        <v>11.4</v>
      </c>
      <c r="K41" s="84">
        <v>10.4</v>
      </c>
      <c r="L41" s="84">
        <v>10.7</v>
      </c>
      <c r="M41" s="84">
        <v>10.7</v>
      </c>
      <c r="N41" s="84">
        <v>11.4</v>
      </c>
      <c r="O41" s="84">
        <v>9.6999999999999993</v>
      </c>
      <c r="P41" s="84">
        <v>11.7</v>
      </c>
      <c r="Q41" s="84">
        <v>10.199999999999999</v>
      </c>
      <c r="R41" s="84">
        <v>9.6999999999999993</v>
      </c>
      <c r="S41" s="84">
        <v>9.6999999999999993</v>
      </c>
      <c r="T41" s="84">
        <v>10.5</v>
      </c>
      <c r="U41" s="84">
        <v>9.4</v>
      </c>
      <c r="V41" s="84">
        <v>8.5</v>
      </c>
      <c r="W41" s="84">
        <v>11</v>
      </c>
      <c r="X41" s="84">
        <v>0</v>
      </c>
      <c r="Y41" s="84">
        <v>10.7</v>
      </c>
      <c r="Z41" s="84">
        <v>8</v>
      </c>
      <c r="AA41" s="84">
        <v>10.7</v>
      </c>
      <c r="AB41" s="84">
        <v>10.5</v>
      </c>
      <c r="AC41" s="84">
        <v>11</v>
      </c>
      <c r="AD41" s="86"/>
    </row>
    <row r="42" spans="1:30" ht="15" customHeight="1">
      <c r="A42" s="78"/>
      <c r="B42" s="89" t="s">
        <v>542</v>
      </c>
      <c r="C42" s="91" t="str">
        <f>IFERROR(VLOOKUP($B42,'TL List'!B:C,2,0),"")</f>
        <v>mitsuru.hiratsuka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51" t="s">
        <v>530</v>
      </c>
      <c r="AC42" s="51" t="s">
        <v>530</v>
      </c>
      <c r="AD42" s="85">
        <v>8.8000000000000007</v>
      </c>
    </row>
    <row r="43" spans="1:30" ht="15" customHeight="1" thickBot="1">
      <c r="B43" s="90"/>
      <c r="C43" s="92"/>
      <c r="D43" s="84">
        <v>8</v>
      </c>
      <c r="E43" s="84">
        <v>8</v>
      </c>
      <c r="F43" s="84">
        <v>9.6999999999999993</v>
      </c>
      <c r="G43" s="84">
        <v>9</v>
      </c>
      <c r="H43" s="84">
        <v>9.6999999999999993</v>
      </c>
      <c r="I43" s="84">
        <v>11.6</v>
      </c>
      <c r="J43" s="84">
        <v>8.9</v>
      </c>
      <c r="K43" s="84">
        <v>11</v>
      </c>
      <c r="L43" s="84">
        <v>9.5</v>
      </c>
      <c r="M43" s="84">
        <v>9.3000000000000007</v>
      </c>
      <c r="N43" s="84">
        <v>8.5</v>
      </c>
      <c r="O43" s="84">
        <v>9.9</v>
      </c>
      <c r="P43" s="84">
        <v>9.6</v>
      </c>
      <c r="Q43" s="84">
        <v>9</v>
      </c>
      <c r="R43" s="84">
        <v>9.6999999999999993</v>
      </c>
      <c r="S43" s="84">
        <v>0</v>
      </c>
      <c r="T43" s="84">
        <v>9.3000000000000007</v>
      </c>
      <c r="U43" s="84">
        <v>8.8000000000000007</v>
      </c>
      <c r="V43" s="84">
        <v>0</v>
      </c>
      <c r="W43" s="84">
        <v>0</v>
      </c>
      <c r="X43" s="84">
        <v>10.1</v>
      </c>
      <c r="Y43" s="84">
        <v>9.5</v>
      </c>
      <c r="Z43" s="84">
        <v>9.1999999999999993</v>
      </c>
      <c r="AA43" s="84">
        <v>9.1999999999999993</v>
      </c>
      <c r="AB43" s="84">
        <v>9.1</v>
      </c>
      <c r="AC43" s="84">
        <v>9.9</v>
      </c>
      <c r="AD43" s="86"/>
    </row>
    <row r="44" spans="1:30" ht="15" customHeight="1">
      <c r="B44" s="89" t="s">
        <v>384</v>
      </c>
      <c r="C44" s="91" t="str">
        <f>IFERROR(VLOOKUP($B44,'TL List'!B:C,2,0),"")</f>
        <v>rui.ohtake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51" t="s">
        <v>530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51" t="s">
        <v>530</v>
      </c>
      <c r="AC44" s="51" t="s">
        <v>530</v>
      </c>
      <c r="AD44" s="85">
        <v>11</v>
      </c>
    </row>
    <row r="45" spans="1:30" ht="15" customHeight="1" thickBot="1">
      <c r="B45" s="90"/>
      <c r="C45" s="92"/>
      <c r="D45" s="84">
        <v>8</v>
      </c>
      <c r="E45" s="84">
        <v>11</v>
      </c>
      <c r="F45" s="84">
        <v>12</v>
      </c>
      <c r="G45" s="84">
        <v>8</v>
      </c>
      <c r="H45" s="84">
        <v>10.5</v>
      </c>
      <c r="I45" s="84">
        <v>8</v>
      </c>
      <c r="J45" s="84">
        <v>0</v>
      </c>
      <c r="K45" s="84">
        <v>9.6999999999999993</v>
      </c>
      <c r="L45" s="84">
        <v>4</v>
      </c>
      <c r="M45" s="84">
        <v>8</v>
      </c>
      <c r="N45" s="84">
        <v>11</v>
      </c>
      <c r="O45" s="84">
        <v>10.3</v>
      </c>
      <c r="P45" s="84">
        <v>10.9</v>
      </c>
      <c r="Q45" s="84">
        <v>11</v>
      </c>
      <c r="R45" s="84">
        <v>10.5</v>
      </c>
      <c r="S45" s="84">
        <v>10</v>
      </c>
      <c r="T45" s="84">
        <v>10</v>
      </c>
      <c r="U45" s="84">
        <v>8</v>
      </c>
      <c r="V45" s="84">
        <v>9.5</v>
      </c>
      <c r="W45" s="84">
        <v>10.6</v>
      </c>
      <c r="X45" s="84">
        <v>9.1999999999999993</v>
      </c>
      <c r="Y45" s="84">
        <v>10.6</v>
      </c>
      <c r="Z45" s="84">
        <v>11.7</v>
      </c>
      <c r="AA45" s="84">
        <v>10.199999999999999</v>
      </c>
      <c r="AB45" s="84">
        <v>9.1999999999999993</v>
      </c>
      <c r="AC45" s="84">
        <v>0</v>
      </c>
      <c r="AD45" s="86"/>
    </row>
    <row r="46" spans="1:30" ht="15" customHeight="1">
      <c r="B46" s="89" t="s">
        <v>453</v>
      </c>
      <c r="C46" s="91" t="str">
        <f>IFERROR(VLOOKUP($B46,'TL List'!B:C,2,0),"")</f>
        <v>eri.strom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51" t="s">
        <v>530</v>
      </c>
      <c r="AC46" s="51" t="s">
        <v>530</v>
      </c>
      <c r="AD46" s="51" t="s">
        <v>530</v>
      </c>
    </row>
    <row r="47" spans="1:30" ht="15" customHeight="1" thickBot="1">
      <c r="B47" s="90"/>
      <c r="C47" s="92"/>
      <c r="D47" s="84">
        <v>8</v>
      </c>
      <c r="E47" s="84">
        <v>9.3000000000000007</v>
      </c>
      <c r="F47" s="84">
        <v>8</v>
      </c>
      <c r="G47" s="84">
        <v>8</v>
      </c>
      <c r="H47" s="84">
        <v>8</v>
      </c>
      <c r="I47" s="84">
        <v>8</v>
      </c>
      <c r="J47" s="84">
        <v>0</v>
      </c>
      <c r="K47" s="84">
        <v>0</v>
      </c>
      <c r="L47" s="84">
        <v>8.1999999999999993</v>
      </c>
      <c r="M47" s="84">
        <v>8</v>
      </c>
      <c r="N47" s="84">
        <v>8.5</v>
      </c>
      <c r="O47" s="84">
        <v>8.5</v>
      </c>
      <c r="P47" s="84">
        <v>8</v>
      </c>
      <c r="Q47" s="84">
        <v>8</v>
      </c>
      <c r="R47" s="84">
        <v>8</v>
      </c>
      <c r="S47" s="84">
        <v>8</v>
      </c>
      <c r="T47" s="84">
        <v>0</v>
      </c>
      <c r="U47" s="84">
        <v>9.1999999999999993</v>
      </c>
      <c r="V47" s="84">
        <v>8</v>
      </c>
      <c r="W47" s="84">
        <v>8</v>
      </c>
      <c r="X47" s="84">
        <v>8</v>
      </c>
      <c r="Y47" s="84">
        <v>8</v>
      </c>
      <c r="Z47" s="84">
        <v>8</v>
      </c>
      <c r="AA47" s="84">
        <v>8</v>
      </c>
      <c r="AB47" s="84">
        <v>8</v>
      </c>
      <c r="AC47" s="84">
        <v>9.4</v>
      </c>
      <c r="AD47" s="84">
        <v>8</v>
      </c>
    </row>
    <row r="48" spans="1:30" ht="15" customHeight="1">
      <c r="B48" s="89" t="s">
        <v>437</v>
      </c>
      <c r="C48" s="91" t="str">
        <f>IFERROR(VLOOKUP($B48,'TL List'!B:C,2,0),"")</f>
        <v>kazuhiro.hayasaka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  <c r="AC48" s="51" t="s">
        <v>530</v>
      </c>
      <c r="AD48" s="85">
        <v>8.5</v>
      </c>
    </row>
    <row r="49" spans="2:30" ht="15" customHeight="1" thickBot="1">
      <c r="B49" s="90"/>
      <c r="C49" s="92"/>
      <c r="D49" s="84">
        <v>8</v>
      </c>
      <c r="E49" s="84">
        <v>8</v>
      </c>
      <c r="F49" s="84">
        <v>3</v>
      </c>
      <c r="G49" s="84">
        <v>8</v>
      </c>
      <c r="H49" s="84">
        <v>8</v>
      </c>
      <c r="I49" s="84">
        <v>8</v>
      </c>
      <c r="J49" s="84">
        <v>0</v>
      </c>
      <c r="K49" s="84">
        <v>8</v>
      </c>
      <c r="L49" s="84">
        <v>8</v>
      </c>
      <c r="M49" s="84">
        <v>8</v>
      </c>
      <c r="N49" s="84">
        <v>8</v>
      </c>
      <c r="O49" s="84">
        <v>8</v>
      </c>
      <c r="P49" s="84">
        <v>8</v>
      </c>
      <c r="Q49" s="84">
        <v>8</v>
      </c>
      <c r="R49" s="84">
        <v>8</v>
      </c>
      <c r="S49" s="84">
        <v>8</v>
      </c>
      <c r="T49" s="84">
        <v>8</v>
      </c>
      <c r="U49" s="84">
        <v>8</v>
      </c>
      <c r="V49" s="84">
        <v>8</v>
      </c>
      <c r="W49" s="84">
        <v>8</v>
      </c>
      <c r="X49" s="84">
        <v>10.7</v>
      </c>
      <c r="Y49" s="84">
        <v>0</v>
      </c>
      <c r="Z49" s="84">
        <v>8.5</v>
      </c>
      <c r="AA49" s="84">
        <v>8</v>
      </c>
      <c r="AB49" s="84">
        <v>9.5</v>
      </c>
      <c r="AC49" s="84">
        <v>10</v>
      </c>
      <c r="AD49" s="86"/>
    </row>
    <row r="50" spans="2:30" ht="15" customHeight="1">
      <c r="B50" s="89" t="s">
        <v>472</v>
      </c>
      <c r="C50" s="91" t="str">
        <f>IFERROR(VLOOKUP($B50,'TL List'!B:C,2,0),"")</f>
        <v>atsushi.ando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51" t="s">
        <v>530</v>
      </c>
      <c r="AC50" s="51" t="s">
        <v>530</v>
      </c>
      <c r="AD50" s="85">
        <v>0</v>
      </c>
    </row>
    <row r="51" spans="2:30" ht="15" customHeight="1" thickBot="1">
      <c r="B51" s="90"/>
      <c r="C51" s="92"/>
      <c r="D51" s="84">
        <v>8</v>
      </c>
      <c r="E51" s="84">
        <v>8.3000000000000007</v>
      </c>
      <c r="F51" s="84">
        <v>8.4</v>
      </c>
      <c r="G51" s="84">
        <v>9.1</v>
      </c>
      <c r="H51" s="84">
        <v>9.4</v>
      </c>
      <c r="I51" s="84">
        <v>9.3000000000000007</v>
      </c>
      <c r="J51" s="84">
        <v>9.5</v>
      </c>
      <c r="K51" s="84">
        <v>10.4</v>
      </c>
      <c r="L51" s="84">
        <v>3</v>
      </c>
      <c r="M51" s="84">
        <v>0</v>
      </c>
      <c r="N51" s="84">
        <v>9.4</v>
      </c>
      <c r="O51" s="84">
        <v>8.1999999999999993</v>
      </c>
      <c r="P51" s="84">
        <v>9.8000000000000007</v>
      </c>
      <c r="Q51" s="84">
        <v>9.8000000000000007</v>
      </c>
      <c r="R51" s="84">
        <v>8</v>
      </c>
      <c r="S51" s="84">
        <v>8</v>
      </c>
      <c r="T51" s="84">
        <v>9.1999999999999993</v>
      </c>
      <c r="U51" s="84">
        <v>8.4</v>
      </c>
      <c r="V51" s="84">
        <v>9.6999999999999993</v>
      </c>
      <c r="W51" s="84">
        <v>9</v>
      </c>
      <c r="X51" s="84">
        <v>10.199999999999999</v>
      </c>
      <c r="Y51" s="84">
        <v>8.9</v>
      </c>
      <c r="Z51" s="84">
        <v>8.6999999999999993</v>
      </c>
      <c r="AA51" s="84">
        <v>8</v>
      </c>
      <c r="AB51" s="84">
        <v>9</v>
      </c>
      <c r="AC51" s="84">
        <v>8</v>
      </c>
      <c r="AD51" s="86"/>
    </row>
    <row r="52" spans="2:30" ht="15" customHeight="1">
      <c r="B52" s="89" t="s">
        <v>543</v>
      </c>
      <c r="C52" s="91" t="str">
        <f>IFERROR(VLOOKUP($B52,'TL List'!B:C,2,0),"")</f>
        <v>mitsuru.hiratsuka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51" t="s">
        <v>530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51" t="s">
        <v>530</v>
      </c>
      <c r="AC52" s="85">
        <v>10.5</v>
      </c>
      <c r="AD52" s="85">
        <v>8.6999999999999993</v>
      </c>
    </row>
    <row r="53" spans="2:30" ht="15" customHeight="1" thickBot="1">
      <c r="B53" s="90"/>
      <c r="C53" s="92"/>
      <c r="D53" s="84">
        <v>8.6999999999999993</v>
      </c>
      <c r="E53" s="84">
        <v>8</v>
      </c>
      <c r="F53" s="84">
        <v>10.6</v>
      </c>
      <c r="G53" s="84">
        <v>10.6</v>
      </c>
      <c r="H53" s="84">
        <v>9.9</v>
      </c>
      <c r="I53" s="84">
        <v>11.4</v>
      </c>
      <c r="J53" s="84">
        <v>8.9</v>
      </c>
      <c r="K53" s="84">
        <v>10.7</v>
      </c>
      <c r="L53" s="84">
        <v>0</v>
      </c>
      <c r="M53" s="84">
        <v>9.5</v>
      </c>
      <c r="N53" s="84">
        <v>0</v>
      </c>
      <c r="O53" s="84">
        <v>0</v>
      </c>
      <c r="P53" s="84">
        <v>0</v>
      </c>
      <c r="Q53" s="84">
        <v>9.8000000000000007</v>
      </c>
      <c r="R53" s="84">
        <v>10.1</v>
      </c>
      <c r="S53" s="84">
        <v>8.5</v>
      </c>
      <c r="T53" s="84">
        <v>8.6999999999999993</v>
      </c>
      <c r="U53" s="84">
        <v>9.9</v>
      </c>
      <c r="V53" s="84">
        <v>8.6999999999999993</v>
      </c>
      <c r="W53" s="84">
        <v>9.3000000000000007</v>
      </c>
      <c r="X53" s="84">
        <v>9</v>
      </c>
      <c r="Y53" s="84">
        <v>10.3</v>
      </c>
      <c r="Z53" s="84">
        <v>8.8000000000000007</v>
      </c>
      <c r="AA53" s="84">
        <v>10</v>
      </c>
      <c r="AB53" s="84">
        <v>9.9</v>
      </c>
      <c r="AC53" s="86"/>
      <c r="AD53" s="86"/>
    </row>
    <row r="54" spans="2:30" ht="15" customHeight="1">
      <c r="B54" s="89" t="s">
        <v>544</v>
      </c>
      <c r="C54" s="91" t="str">
        <f>IFERROR(VLOOKUP($B54,'TL List'!B:C,2,0),"")</f>
        <v>mitsuru.hiratsuka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51" t="s">
        <v>530</v>
      </c>
      <c r="AB54" s="85">
        <v>10.199999999999999</v>
      </c>
      <c r="AC54" s="85">
        <v>9.6</v>
      </c>
      <c r="AD54" s="85">
        <v>9.6</v>
      </c>
    </row>
    <row r="55" spans="2:30" ht="15" customHeight="1" thickBot="1">
      <c r="B55" s="90"/>
      <c r="C55" s="92"/>
      <c r="D55" s="84">
        <v>0</v>
      </c>
      <c r="E55" s="84">
        <v>10.199999999999999</v>
      </c>
      <c r="F55" s="84">
        <v>9</v>
      </c>
      <c r="G55" s="84">
        <v>10.9</v>
      </c>
      <c r="H55" s="84">
        <v>9.8000000000000007</v>
      </c>
      <c r="I55" s="84">
        <v>10.5</v>
      </c>
      <c r="J55" s="84">
        <v>12</v>
      </c>
      <c r="K55" s="84">
        <v>0</v>
      </c>
      <c r="L55" s="84">
        <v>9.6</v>
      </c>
      <c r="M55" s="84">
        <v>9.4</v>
      </c>
      <c r="N55" s="84">
        <v>11.4</v>
      </c>
      <c r="O55" s="84">
        <v>9.6</v>
      </c>
      <c r="P55" s="84">
        <v>12.7</v>
      </c>
      <c r="Q55" s="84">
        <v>8.5</v>
      </c>
      <c r="R55" s="84">
        <v>10.5</v>
      </c>
      <c r="S55" s="84">
        <v>9.8000000000000007</v>
      </c>
      <c r="T55" s="84">
        <v>9.8000000000000007</v>
      </c>
      <c r="U55" s="84">
        <v>9</v>
      </c>
      <c r="V55" s="84">
        <v>9</v>
      </c>
      <c r="W55" s="84">
        <v>9.3000000000000007</v>
      </c>
      <c r="X55" s="84">
        <v>8.3000000000000007</v>
      </c>
      <c r="Y55" s="84">
        <v>11.1</v>
      </c>
      <c r="Z55" s="84">
        <v>9.5</v>
      </c>
      <c r="AA55" s="84">
        <v>9.8000000000000007</v>
      </c>
      <c r="AB55" s="86"/>
      <c r="AC55" s="86"/>
      <c r="AD55" s="86"/>
    </row>
    <row r="56" spans="2:30" ht="15" customHeight="1">
      <c r="B56" s="89" t="s">
        <v>545</v>
      </c>
      <c r="C56" s="91" t="str">
        <f>IFERROR(VLOOKUP($B56,'TL List'!B:C,2,0),"")</f>
        <v>kazuhiro.hayasaka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51" t="s">
        <v>530</v>
      </c>
      <c r="AA56" s="51" t="s">
        <v>530</v>
      </c>
      <c r="AB56" s="51" t="s">
        <v>530</v>
      </c>
      <c r="AC56" s="51" t="s">
        <v>530</v>
      </c>
      <c r="AD56" s="85">
        <v>0</v>
      </c>
    </row>
    <row r="57" spans="2:30" ht="15" customHeight="1" thickBot="1">
      <c r="B57" s="90"/>
      <c r="C57" s="92"/>
      <c r="D57" s="84">
        <v>8</v>
      </c>
      <c r="E57" s="84">
        <v>8.6999999999999993</v>
      </c>
      <c r="F57" s="84">
        <v>0</v>
      </c>
      <c r="G57" s="84">
        <v>8</v>
      </c>
      <c r="H57" s="84">
        <v>8</v>
      </c>
      <c r="I57" s="84">
        <v>8</v>
      </c>
      <c r="J57" s="84">
        <v>8</v>
      </c>
      <c r="K57" s="84">
        <v>9.1</v>
      </c>
      <c r="L57" s="84">
        <v>0</v>
      </c>
      <c r="M57" s="84">
        <v>8</v>
      </c>
      <c r="N57" s="84">
        <v>8</v>
      </c>
      <c r="O57" s="84">
        <v>8</v>
      </c>
      <c r="P57" s="84">
        <v>8</v>
      </c>
      <c r="Q57" s="84">
        <v>8</v>
      </c>
      <c r="R57" s="84">
        <v>8</v>
      </c>
      <c r="S57" s="84">
        <v>8</v>
      </c>
      <c r="T57" s="84">
        <v>9</v>
      </c>
      <c r="U57" s="84">
        <v>8</v>
      </c>
      <c r="V57" s="84">
        <v>0</v>
      </c>
      <c r="W57" s="84">
        <v>8</v>
      </c>
      <c r="X57" s="84">
        <v>8.5</v>
      </c>
      <c r="Y57" s="84">
        <v>10.4</v>
      </c>
      <c r="Z57" s="84">
        <v>8.5</v>
      </c>
      <c r="AA57" s="84">
        <v>11</v>
      </c>
      <c r="AB57" s="84">
        <v>9</v>
      </c>
      <c r="AC57" s="84">
        <v>8</v>
      </c>
      <c r="AD57" s="86"/>
    </row>
    <row r="58" spans="2:30" ht="15" customHeight="1">
      <c r="B58" s="89" t="s">
        <v>390</v>
      </c>
      <c r="C58" s="91" t="str">
        <f>IFERROR(VLOOKUP($B58,'TL List'!B:C,2,0),"")</f>
        <v>mitsuru.hiratsuka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85">
        <v>8</v>
      </c>
      <c r="AC58" s="51" t="s">
        <v>530</v>
      </c>
      <c r="AD58" s="85">
        <v>8.1999999999999993</v>
      </c>
    </row>
    <row r="59" spans="2:30" ht="15" customHeight="1" thickBot="1">
      <c r="B59" s="90"/>
      <c r="C59" s="92"/>
      <c r="D59" s="84">
        <v>8</v>
      </c>
      <c r="E59" s="84">
        <v>8</v>
      </c>
      <c r="F59" s="84">
        <v>11.2</v>
      </c>
      <c r="G59" s="84">
        <v>10</v>
      </c>
      <c r="H59" s="84">
        <v>8.5</v>
      </c>
      <c r="I59" s="84">
        <v>9</v>
      </c>
      <c r="J59" s="84">
        <v>8</v>
      </c>
      <c r="K59" s="84">
        <v>10.8</v>
      </c>
      <c r="L59" s="84">
        <v>10.8</v>
      </c>
      <c r="M59" s="84">
        <v>11.3</v>
      </c>
      <c r="N59" s="84">
        <v>10.8</v>
      </c>
      <c r="O59" s="84">
        <v>10.5</v>
      </c>
      <c r="P59" s="84">
        <v>12.5</v>
      </c>
      <c r="Q59" s="84">
        <v>11.2</v>
      </c>
      <c r="R59" s="84">
        <v>9.6</v>
      </c>
      <c r="S59" s="84">
        <v>11</v>
      </c>
      <c r="T59" s="84">
        <v>11.5</v>
      </c>
      <c r="U59" s="84">
        <v>10.199999999999999</v>
      </c>
      <c r="V59" s="84">
        <v>9</v>
      </c>
      <c r="W59" s="84">
        <v>11</v>
      </c>
      <c r="X59" s="84">
        <v>0</v>
      </c>
      <c r="Y59" s="84">
        <v>11.7</v>
      </c>
      <c r="Z59" s="84">
        <v>10.5</v>
      </c>
      <c r="AA59" s="84">
        <v>0</v>
      </c>
      <c r="AB59" s="86"/>
      <c r="AC59" s="84">
        <v>0</v>
      </c>
      <c r="AD59" s="86"/>
    </row>
    <row r="60" spans="2:30" ht="15" customHeight="1">
      <c r="B60" s="89" t="s">
        <v>369</v>
      </c>
      <c r="C60" s="91" t="str">
        <f>IFERROR(VLOOKUP($B60,'TL List'!B:C,2,0),"")</f>
        <v>miyuki.nagao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51" t="s">
        <v>530</v>
      </c>
      <c r="AC60" s="51" t="s">
        <v>530</v>
      </c>
      <c r="AD60" s="51" t="s">
        <v>530</v>
      </c>
    </row>
    <row r="61" spans="2:30" ht="15" customHeight="1" thickBot="1">
      <c r="B61" s="90"/>
      <c r="C61" s="92"/>
      <c r="D61" s="84">
        <v>9.5</v>
      </c>
      <c r="E61" s="84">
        <v>8</v>
      </c>
      <c r="F61" s="84">
        <v>8</v>
      </c>
      <c r="G61" s="84">
        <v>8</v>
      </c>
      <c r="H61" s="84">
        <v>9.6</v>
      </c>
      <c r="I61" s="84">
        <v>8</v>
      </c>
      <c r="J61" s="84">
        <v>9.4</v>
      </c>
      <c r="K61" s="84">
        <v>8</v>
      </c>
      <c r="L61" s="84">
        <v>10.9</v>
      </c>
      <c r="M61" s="84">
        <v>9.8000000000000007</v>
      </c>
      <c r="N61" s="84">
        <v>11.1</v>
      </c>
      <c r="O61" s="84">
        <v>11</v>
      </c>
      <c r="P61" s="84">
        <v>11.5</v>
      </c>
      <c r="Q61" s="84">
        <v>11.4</v>
      </c>
      <c r="R61" s="84">
        <v>9.4</v>
      </c>
      <c r="S61" s="84">
        <v>8</v>
      </c>
      <c r="T61" s="84">
        <v>8</v>
      </c>
      <c r="U61" s="84">
        <v>11.4</v>
      </c>
      <c r="V61" s="84">
        <v>8</v>
      </c>
      <c r="W61" s="84">
        <v>10.6</v>
      </c>
      <c r="X61" s="84">
        <v>9.4</v>
      </c>
      <c r="Y61" s="84">
        <v>10.3</v>
      </c>
      <c r="Z61" s="84">
        <v>0</v>
      </c>
      <c r="AA61" s="84">
        <v>0</v>
      </c>
      <c r="AB61" s="84">
        <v>0</v>
      </c>
      <c r="AC61" s="84">
        <v>0</v>
      </c>
      <c r="AD61" s="84">
        <v>0.2</v>
      </c>
    </row>
    <row r="62" spans="2:30" ht="15" customHeight="1">
      <c r="B62" s="89" t="s">
        <v>378</v>
      </c>
      <c r="C62" s="91" t="str">
        <f>IFERROR(VLOOKUP($B62,'TL List'!B:C,2,0),"")</f>
        <v>rui.ohtake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51" t="s">
        <v>530</v>
      </c>
      <c r="Y62" s="51" t="s">
        <v>530</v>
      </c>
      <c r="Z62" s="51" t="s">
        <v>530</v>
      </c>
      <c r="AA62" s="51" t="s">
        <v>530</v>
      </c>
      <c r="AB62" s="51" t="s">
        <v>530</v>
      </c>
      <c r="AC62" s="51" t="s">
        <v>530</v>
      </c>
      <c r="AD62" s="85">
        <v>9.5</v>
      </c>
    </row>
    <row r="63" spans="2:30" ht="15" customHeight="1" thickBot="1">
      <c r="B63" s="90"/>
      <c r="C63" s="92"/>
      <c r="D63" s="84">
        <v>0</v>
      </c>
      <c r="E63" s="84">
        <v>12.3</v>
      </c>
      <c r="F63" s="84">
        <v>12.1</v>
      </c>
      <c r="G63" s="84">
        <v>9.9</v>
      </c>
      <c r="H63" s="84">
        <v>9.4</v>
      </c>
      <c r="I63" s="84">
        <v>10.199999999999999</v>
      </c>
      <c r="J63" s="84">
        <v>9.8000000000000007</v>
      </c>
      <c r="K63" s="84">
        <v>2</v>
      </c>
      <c r="L63" s="84">
        <v>8</v>
      </c>
      <c r="M63" s="84">
        <v>9.5</v>
      </c>
      <c r="N63" s="84">
        <v>9</v>
      </c>
      <c r="O63" s="84">
        <v>8</v>
      </c>
      <c r="P63" s="84">
        <v>8.5</v>
      </c>
      <c r="Q63" s="84">
        <v>8.6</v>
      </c>
      <c r="R63" s="84">
        <v>8</v>
      </c>
      <c r="S63" s="84">
        <v>2.7</v>
      </c>
      <c r="T63" s="84">
        <v>8</v>
      </c>
      <c r="U63" s="84">
        <v>8</v>
      </c>
      <c r="V63" s="84">
        <v>9</v>
      </c>
      <c r="W63" s="84">
        <v>9.6999999999999993</v>
      </c>
      <c r="X63" s="84">
        <v>8</v>
      </c>
      <c r="Y63" s="84">
        <v>9.6999999999999993</v>
      </c>
      <c r="Z63" s="84">
        <v>9</v>
      </c>
      <c r="AA63" s="84">
        <v>9</v>
      </c>
      <c r="AB63" s="84">
        <v>9.1999999999999993</v>
      </c>
      <c r="AC63" s="84">
        <v>8.5</v>
      </c>
      <c r="AD63" s="86"/>
    </row>
    <row r="64" spans="2:30" ht="15" customHeight="1">
      <c r="B64" s="89" t="s">
        <v>436</v>
      </c>
      <c r="C64" s="91" t="str">
        <f>IFERROR(VLOOKUP($B64,'TL List'!B:C,2,0),"")</f>
        <v>takashi.kitazawa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51" t="s">
        <v>530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  <c r="AC64" s="51" t="s">
        <v>530</v>
      </c>
      <c r="AD64" s="51" t="s">
        <v>530</v>
      </c>
    </row>
    <row r="65" spans="2:30" ht="15" customHeight="1" thickBot="1">
      <c r="B65" s="90"/>
      <c r="C65" s="92"/>
      <c r="D65" s="84">
        <v>5</v>
      </c>
      <c r="E65" s="84">
        <v>0</v>
      </c>
      <c r="F65" s="84">
        <v>0</v>
      </c>
      <c r="G65" s="84">
        <v>0</v>
      </c>
      <c r="H65" s="84">
        <v>11</v>
      </c>
      <c r="I65" s="84">
        <v>8.1999999999999993</v>
      </c>
      <c r="J65" s="84">
        <v>8.5</v>
      </c>
      <c r="K65" s="84">
        <v>7</v>
      </c>
      <c r="L65" s="84">
        <v>8.5</v>
      </c>
      <c r="M65" s="84">
        <v>10</v>
      </c>
      <c r="N65" s="84">
        <v>9.5</v>
      </c>
      <c r="O65" s="84">
        <v>10.5</v>
      </c>
      <c r="P65" s="84">
        <v>4</v>
      </c>
      <c r="Q65" s="84">
        <v>9</v>
      </c>
      <c r="R65" s="84">
        <v>9.1</v>
      </c>
      <c r="S65" s="84">
        <v>9</v>
      </c>
      <c r="T65" s="84">
        <v>8.8000000000000007</v>
      </c>
      <c r="U65" s="84">
        <v>9.3000000000000007</v>
      </c>
      <c r="V65" s="84">
        <v>9</v>
      </c>
      <c r="W65" s="84">
        <v>8.9</v>
      </c>
      <c r="X65" s="84">
        <v>8.1999999999999993</v>
      </c>
      <c r="Y65" s="84">
        <v>8.6999999999999993</v>
      </c>
      <c r="Z65" s="84">
        <v>10</v>
      </c>
      <c r="AA65" s="84">
        <v>2.5</v>
      </c>
      <c r="AB65" s="84">
        <v>8.5</v>
      </c>
      <c r="AC65" s="84">
        <v>8</v>
      </c>
      <c r="AD65" s="84">
        <v>8</v>
      </c>
    </row>
    <row r="66" spans="2:30" ht="15" customHeight="1">
      <c r="B66" s="89" t="s">
        <v>448</v>
      </c>
      <c r="C66" s="91" t="str">
        <f>IFERROR(VLOOKUP($B66,'TL List'!B:C,2,0),"")</f>
        <v>yan.zou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51" t="s">
        <v>530</v>
      </c>
      <c r="AC66" s="51" t="s">
        <v>530</v>
      </c>
      <c r="AD66" s="51" t="s">
        <v>530</v>
      </c>
    </row>
    <row r="67" spans="2:30" ht="15" customHeight="1" thickBot="1">
      <c r="B67" s="90"/>
      <c r="C67" s="92"/>
      <c r="D67" s="84">
        <v>7</v>
      </c>
      <c r="E67" s="84">
        <v>8</v>
      </c>
      <c r="F67" s="84">
        <v>8</v>
      </c>
      <c r="G67" s="84">
        <v>8</v>
      </c>
      <c r="H67" s="84">
        <v>8</v>
      </c>
      <c r="I67" s="84">
        <v>8</v>
      </c>
      <c r="J67" s="84">
        <v>8</v>
      </c>
      <c r="K67" s="84">
        <v>8</v>
      </c>
      <c r="L67" s="84">
        <v>8</v>
      </c>
      <c r="M67" s="84">
        <v>8</v>
      </c>
      <c r="N67" s="84">
        <v>4</v>
      </c>
      <c r="O67" s="84">
        <v>8</v>
      </c>
      <c r="P67" s="84">
        <v>8</v>
      </c>
      <c r="Q67" s="84">
        <v>8</v>
      </c>
      <c r="R67" s="84">
        <v>8</v>
      </c>
      <c r="S67" s="84">
        <v>8</v>
      </c>
      <c r="T67" s="84">
        <v>8</v>
      </c>
      <c r="U67" s="84">
        <v>8</v>
      </c>
      <c r="V67" s="84">
        <v>8</v>
      </c>
      <c r="W67" s="84">
        <v>8</v>
      </c>
      <c r="X67" s="84">
        <v>8</v>
      </c>
      <c r="Y67" s="84">
        <v>8</v>
      </c>
      <c r="Z67" s="84">
        <v>8</v>
      </c>
      <c r="AA67" s="84">
        <v>8</v>
      </c>
      <c r="AB67" s="84">
        <v>8</v>
      </c>
      <c r="AC67" s="84">
        <v>0</v>
      </c>
      <c r="AD67" s="84">
        <v>8</v>
      </c>
    </row>
    <row r="68" spans="2:30" ht="15" customHeight="1">
      <c r="B68" s="89" t="s">
        <v>546</v>
      </c>
      <c r="C68" s="91" t="str">
        <f>IFERROR(VLOOKUP($B68,'TL List'!B:C,2,0),"")</f>
        <v>miyuki.nagao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51" t="s">
        <v>530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51" t="s">
        <v>530</v>
      </c>
      <c r="AC68" s="51" t="s">
        <v>530</v>
      </c>
      <c r="AD68" s="51" t="s">
        <v>530</v>
      </c>
    </row>
    <row r="69" spans="2:30" ht="15" customHeight="1" thickBot="1">
      <c r="B69" s="90"/>
      <c r="C69" s="92"/>
      <c r="D69" s="84">
        <v>9</v>
      </c>
      <c r="E69" s="84">
        <v>8.5</v>
      </c>
      <c r="F69" s="84">
        <v>8</v>
      </c>
      <c r="G69" s="84">
        <v>9</v>
      </c>
      <c r="H69" s="84">
        <v>9.5</v>
      </c>
      <c r="I69" s="84">
        <v>9</v>
      </c>
      <c r="J69" s="84">
        <v>8</v>
      </c>
      <c r="K69" s="84">
        <v>0</v>
      </c>
      <c r="L69" s="84">
        <v>8.5</v>
      </c>
      <c r="M69" s="84">
        <v>9.5</v>
      </c>
      <c r="N69" s="84">
        <v>10</v>
      </c>
      <c r="O69" s="84">
        <v>9.5</v>
      </c>
      <c r="P69" s="84">
        <v>9</v>
      </c>
      <c r="Q69" s="84">
        <v>9.3000000000000007</v>
      </c>
      <c r="R69" s="84">
        <v>9</v>
      </c>
      <c r="S69" s="84">
        <v>8</v>
      </c>
      <c r="T69" s="84">
        <v>8.4</v>
      </c>
      <c r="U69" s="84">
        <v>8</v>
      </c>
      <c r="V69" s="84">
        <v>8.5</v>
      </c>
      <c r="W69" s="84">
        <v>8.5</v>
      </c>
      <c r="X69" s="84">
        <v>8.5</v>
      </c>
      <c r="Y69" s="84">
        <v>10</v>
      </c>
      <c r="Z69" s="84">
        <v>8.5</v>
      </c>
      <c r="AA69" s="84">
        <v>9.5</v>
      </c>
      <c r="AB69" s="84">
        <v>8</v>
      </c>
      <c r="AC69" s="84">
        <v>9.5</v>
      </c>
      <c r="AD69" s="84">
        <v>9</v>
      </c>
    </row>
    <row r="70" spans="2:30" ht="15" customHeight="1">
      <c r="B70" s="89" t="s">
        <v>400</v>
      </c>
      <c r="C70" s="91" t="str">
        <f>IFERROR(VLOOKUP($B70,'TL List'!B:C,2,0),"")</f>
        <v>fuki.ohsawa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51" t="s">
        <v>530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  <c r="AC70" s="51" t="s">
        <v>530</v>
      </c>
      <c r="AD70" s="85">
        <v>8.3000000000000007</v>
      </c>
    </row>
    <row r="71" spans="2:30" ht="15" customHeight="1" thickBot="1">
      <c r="B71" s="90"/>
      <c r="C71" s="92"/>
      <c r="D71" s="84">
        <v>8.5</v>
      </c>
      <c r="E71" s="84">
        <v>8.1999999999999993</v>
      </c>
      <c r="F71" s="84">
        <v>10.5</v>
      </c>
      <c r="G71" s="84">
        <v>10.199999999999999</v>
      </c>
      <c r="H71" s="84">
        <v>0</v>
      </c>
      <c r="I71" s="84">
        <v>8</v>
      </c>
      <c r="J71" s="84">
        <v>10.5</v>
      </c>
      <c r="K71" s="84">
        <v>8</v>
      </c>
      <c r="L71" s="84">
        <v>8</v>
      </c>
      <c r="M71" s="84">
        <v>9</v>
      </c>
      <c r="N71" s="84">
        <v>8.6</v>
      </c>
      <c r="O71" s="84">
        <v>9</v>
      </c>
      <c r="P71" s="84">
        <v>8</v>
      </c>
      <c r="Q71" s="84">
        <v>8</v>
      </c>
      <c r="R71" s="84">
        <v>8.6999999999999993</v>
      </c>
      <c r="S71" s="84">
        <v>8</v>
      </c>
      <c r="T71" s="84">
        <v>8</v>
      </c>
      <c r="U71" s="84">
        <v>8</v>
      </c>
      <c r="V71" s="84">
        <v>9.8000000000000007</v>
      </c>
      <c r="W71" s="84">
        <v>9.5</v>
      </c>
      <c r="X71" s="84">
        <v>8</v>
      </c>
      <c r="Y71" s="84">
        <v>9</v>
      </c>
      <c r="Z71" s="84">
        <v>10.8</v>
      </c>
      <c r="AA71" s="84">
        <v>9.3000000000000007</v>
      </c>
      <c r="AB71" s="84">
        <v>0</v>
      </c>
      <c r="AC71" s="84">
        <v>0</v>
      </c>
      <c r="AD71" s="86"/>
    </row>
    <row r="72" spans="2:30" ht="15" customHeight="1">
      <c r="B72" s="89" t="s">
        <v>488</v>
      </c>
      <c r="C72" s="91" t="str">
        <f>IFERROR(VLOOKUP($B72,'TL List'!B:C,2,0),"")</f>
        <v>eri.strom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51" t="s">
        <v>530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  <c r="AC72" s="51" t="s">
        <v>530</v>
      </c>
      <c r="AD72" s="51" t="s">
        <v>530</v>
      </c>
    </row>
    <row r="73" spans="2:30" ht="15" customHeight="1" thickBot="1">
      <c r="B73" s="90"/>
      <c r="C73" s="92"/>
      <c r="D73" s="84">
        <v>8</v>
      </c>
      <c r="E73" s="84">
        <v>8</v>
      </c>
      <c r="F73" s="84">
        <v>8</v>
      </c>
      <c r="G73" s="84">
        <v>8</v>
      </c>
      <c r="H73" s="84">
        <v>8</v>
      </c>
      <c r="I73" s="84">
        <v>8</v>
      </c>
      <c r="J73" s="84">
        <v>8</v>
      </c>
      <c r="K73" s="84">
        <v>8</v>
      </c>
      <c r="L73" s="84">
        <v>8</v>
      </c>
      <c r="M73" s="84">
        <v>8</v>
      </c>
      <c r="N73" s="84">
        <v>8</v>
      </c>
      <c r="O73" s="84">
        <v>8</v>
      </c>
      <c r="P73" s="84">
        <v>8.1999999999999993</v>
      </c>
      <c r="Q73" s="84">
        <v>8</v>
      </c>
      <c r="R73" s="84">
        <v>8.1999999999999993</v>
      </c>
      <c r="S73" s="84">
        <v>8</v>
      </c>
      <c r="T73" s="84">
        <v>8</v>
      </c>
      <c r="U73" s="84">
        <v>8</v>
      </c>
      <c r="V73" s="84">
        <v>8</v>
      </c>
      <c r="W73" s="84">
        <v>8.4</v>
      </c>
      <c r="X73" s="84">
        <v>8</v>
      </c>
      <c r="Y73" s="84">
        <v>8</v>
      </c>
      <c r="Z73" s="84">
        <v>8</v>
      </c>
      <c r="AA73" s="84">
        <v>8</v>
      </c>
      <c r="AB73" s="84">
        <v>8.1999999999999993</v>
      </c>
      <c r="AC73" s="84">
        <v>8</v>
      </c>
      <c r="AD73" s="84">
        <v>8</v>
      </c>
    </row>
    <row r="74" spans="2:30" ht="15" customHeight="1">
      <c r="B74" s="89" t="s">
        <v>513</v>
      </c>
      <c r="C74" s="91" t="str">
        <f>IFERROR(VLOOKUP($B74,'TL List'!B:C,2,0),"")</f>
        <v>fuki.ohsawa</v>
      </c>
      <c r="D74" s="83"/>
      <c r="E74" s="83"/>
      <c r="F74" s="83"/>
      <c r="G74" s="83"/>
      <c r="H74" s="83"/>
      <c r="I74" s="83"/>
      <c r="J74" s="83"/>
      <c r="K74" s="87"/>
      <c r="L74" s="87"/>
      <c r="M74" s="83"/>
      <c r="N74" s="83"/>
      <c r="O74" s="87"/>
      <c r="P74" s="83"/>
      <c r="Q74" s="83"/>
      <c r="R74" s="83"/>
      <c r="S74" s="83"/>
      <c r="T74" s="83"/>
      <c r="U74" s="87"/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  <c r="AC74" s="85">
        <v>8</v>
      </c>
      <c r="AD74" s="85">
        <v>8.1999999999999993</v>
      </c>
    </row>
    <row r="75" spans="2:30" ht="15" customHeight="1" thickBot="1">
      <c r="B75" s="90"/>
      <c r="C75" s="92"/>
      <c r="D75" s="82"/>
      <c r="E75" s="82"/>
      <c r="F75" s="82"/>
      <c r="G75" s="82"/>
      <c r="H75" s="82"/>
      <c r="I75" s="82"/>
      <c r="J75" s="82"/>
      <c r="K75" s="88"/>
      <c r="L75" s="88"/>
      <c r="M75" s="82"/>
      <c r="N75" s="82"/>
      <c r="O75" s="88"/>
      <c r="P75" s="82"/>
      <c r="Q75" s="82"/>
      <c r="R75" s="82"/>
      <c r="S75" s="82"/>
      <c r="T75" s="82"/>
      <c r="U75" s="88"/>
      <c r="V75" s="84">
        <v>8</v>
      </c>
      <c r="W75" s="84">
        <v>8</v>
      </c>
      <c r="X75" s="84">
        <v>8</v>
      </c>
      <c r="Y75" s="84">
        <v>8</v>
      </c>
      <c r="Z75" s="84">
        <v>8</v>
      </c>
      <c r="AA75" s="84">
        <v>8</v>
      </c>
      <c r="AB75" s="84">
        <v>8</v>
      </c>
      <c r="AC75" s="86"/>
      <c r="AD75" s="86"/>
    </row>
    <row r="76" spans="2:30" ht="15" customHeight="1">
      <c r="B76" s="89" t="s">
        <v>401</v>
      </c>
      <c r="C76" s="91" t="str">
        <f>IFERROR(VLOOKUP($B76,'TL List'!B:C,2,0),"")</f>
        <v>takashi.kitazawa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51" t="s">
        <v>530</v>
      </c>
      <c r="AC76" s="51" t="s">
        <v>530</v>
      </c>
      <c r="AD76" s="51" t="s">
        <v>530</v>
      </c>
    </row>
    <row r="77" spans="2:30" ht="15" customHeight="1" thickBot="1">
      <c r="B77" s="90"/>
      <c r="C77" s="92"/>
      <c r="D77" s="84">
        <v>9.6999999999999993</v>
      </c>
      <c r="E77" s="84">
        <v>9.3000000000000007</v>
      </c>
      <c r="F77" s="84">
        <v>10.9</v>
      </c>
      <c r="G77" s="84">
        <v>10.1</v>
      </c>
      <c r="H77" s="84">
        <v>9.9</v>
      </c>
      <c r="I77" s="84">
        <v>8</v>
      </c>
      <c r="J77" s="84">
        <v>9.5</v>
      </c>
      <c r="K77" s="84">
        <v>0</v>
      </c>
      <c r="L77" s="84">
        <v>8.4</v>
      </c>
      <c r="M77" s="84">
        <v>9</v>
      </c>
      <c r="N77" s="84">
        <v>9.4</v>
      </c>
      <c r="O77" s="84">
        <v>0</v>
      </c>
      <c r="P77" s="84">
        <v>9.9</v>
      </c>
      <c r="Q77" s="84">
        <v>8.9</v>
      </c>
      <c r="R77" s="84">
        <v>9.8000000000000007</v>
      </c>
      <c r="S77" s="84">
        <v>8</v>
      </c>
      <c r="T77" s="84">
        <v>9.4</v>
      </c>
      <c r="U77" s="84">
        <v>8</v>
      </c>
      <c r="V77" s="84">
        <v>9.4</v>
      </c>
      <c r="W77" s="84">
        <v>5</v>
      </c>
      <c r="X77" s="84">
        <v>11</v>
      </c>
      <c r="Y77" s="84">
        <v>11.1</v>
      </c>
      <c r="Z77" s="84">
        <v>6.4</v>
      </c>
      <c r="AA77" s="84">
        <v>10</v>
      </c>
      <c r="AB77" s="84">
        <v>9.9</v>
      </c>
      <c r="AC77" s="84">
        <v>10.1</v>
      </c>
      <c r="AD77" s="84">
        <v>0</v>
      </c>
    </row>
    <row r="78" spans="2:30" ht="15" customHeight="1">
      <c r="B78" s="89" t="s">
        <v>431</v>
      </c>
      <c r="C78" s="91" t="str">
        <f>IFERROR(VLOOKUP($B78,'TL List'!B:C,2,0),"")</f>
        <v>kazuhiro.hayasaka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  <c r="AC78" s="51" t="s">
        <v>530</v>
      </c>
      <c r="AD78" s="85">
        <v>6</v>
      </c>
    </row>
    <row r="79" spans="2:30" ht="15" customHeight="1" thickBot="1">
      <c r="B79" s="90"/>
      <c r="C79" s="92"/>
      <c r="D79" s="84">
        <v>6</v>
      </c>
      <c r="E79" s="84">
        <v>6</v>
      </c>
      <c r="F79" s="84">
        <v>6</v>
      </c>
      <c r="G79" s="84">
        <v>6</v>
      </c>
      <c r="H79" s="84">
        <v>6</v>
      </c>
      <c r="I79" s="84">
        <v>6</v>
      </c>
      <c r="J79" s="84">
        <v>6</v>
      </c>
      <c r="K79" s="84">
        <v>6</v>
      </c>
      <c r="L79" s="84">
        <v>6</v>
      </c>
      <c r="M79" s="84">
        <v>6</v>
      </c>
      <c r="N79" s="84">
        <v>6</v>
      </c>
      <c r="O79" s="84">
        <v>6</v>
      </c>
      <c r="P79" s="84">
        <v>6</v>
      </c>
      <c r="Q79" s="84">
        <v>6</v>
      </c>
      <c r="R79" s="84">
        <v>6</v>
      </c>
      <c r="S79" s="84">
        <v>6</v>
      </c>
      <c r="T79" s="84">
        <v>6</v>
      </c>
      <c r="U79" s="84">
        <v>0</v>
      </c>
      <c r="V79" s="84">
        <v>6</v>
      </c>
      <c r="W79" s="84">
        <v>6</v>
      </c>
      <c r="X79" s="84">
        <v>6</v>
      </c>
      <c r="Y79" s="84">
        <v>6</v>
      </c>
      <c r="Z79" s="84">
        <v>6</v>
      </c>
      <c r="AA79" s="84">
        <v>6</v>
      </c>
      <c r="AB79" s="84">
        <v>6</v>
      </c>
      <c r="AC79" s="84">
        <v>6</v>
      </c>
      <c r="AD79" s="86"/>
    </row>
    <row r="80" spans="2:30" ht="15" customHeight="1">
      <c r="B80" s="89" t="s">
        <v>502</v>
      </c>
      <c r="C80" s="91" t="str">
        <f>IFERROR(VLOOKUP($B80,'TL List'!B:C,2,0),"")</f>
        <v>takashi.hatta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51" t="s">
        <v>530</v>
      </c>
      <c r="J80" s="51" t="s">
        <v>530</v>
      </c>
      <c r="K80" s="51" t="s">
        <v>530</v>
      </c>
      <c r="L80" s="51" t="s">
        <v>530</v>
      </c>
      <c r="M80" s="51" t="s">
        <v>530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51" t="s">
        <v>530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51" t="s">
        <v>530</v>
      </c>
      <c r="AB80" s="51" t="s">
        <v>530</v>
      </c>
      <c r="AC80" s="51" t="s">
        <v>530</v>
      </c>
      <c r="AD80" s="85">
        <v>8.1999999999999993</v>
      </c>
    </row>
    <row r="81" spans="1:30" ht="15" customHeight="1" thickBot="1">
      <c r="B81" s="90"/>
      <c r="C81" s="92"/>
      <c r="D81" s="84">
        <v>8</v>
      </c>
      <c r="E81" s="84">
        <v>8</v>
      </c>
      <c r="F81" s="84">
        <v>8</v>
      </c>
      <c r="G81" s="84">
        <v>8</v>
      </c>
      <c r="H81" s="84">
        <v>8</v>
      </c>
      <c r="I81" s="84">
        <v>8</v>
      </c>
      <c r="J81" s="84">
        <v>8.1999999999999993</v>
      </c>
      <c r="K81" s="84">
        <v>8</v>
      </c>
      <c r="L81" s="84">
        <v>8.1</v>
      </c>
      <c r="M81" s="84">
        <v>8.1</v>
      </c>
      <c r="N81" s="84">
        <v>8</v>
      </c>
      <c r="O81" s="84">
        <v>8</v>
      </c>
      <c r="P81" s="84">
        <v>8.5</v>
      </c>
      <c r="Q81" s="84">
        <v>8.9</v>
      </c>
      <c r="R81" s="84">
        <v>8.1</v>
      </c>
      <c r="S81" s="84">
        <v>8</v>
      </c>
      <c r="T81" s="84">
        <v>8</v>
      </c>
      <c r="U81" s="84">
        <v>8</v>
      </c>
      <c r="V81" s="84">
        <v>8.1</v>
      </c>
      <c r="W81" s="84">
        <v>8</v>
      </c>
      <c r="X81" s="84">
        <v>8</v>
      </c>
      <c r="Y81" s="84">
        <v>8</v>
      </c>
      <c r="Z81" s="84">
        <v>8</v>
      </c>
      <c r="AA81" s="84">
        <v>8</v>
      </c>
      <c r="AB81" s="84">
        <v>8</v>
      </c>
      <c r="AC81" s="84">
        <v>8</v>
      </c>
      <c r="AD81" s="86"/>
    </row>
    <row r="82" spans="1:30" ht="15" customHeight="1">
      <c r="B82" s="89" t="s">
        <v>547</v>
      </c>
      <c r="C82" s="91" t="str">
        <f>IFERROR(VLOOKUP($B82,'TL List'!B:C,2,0),"")</f>
        <v>fuki.ohsawa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  <c r="AC82" s="85">
        <v>8</v>
      </c>
      <c r="AD82" s="85">
        <v>8.5</v>
      </c>
    </row>
    <row r="83" spans="1:30" ht="15" customHeight="1" thickBot="1">
      <c r="B83" s="90"/>
      <c r="C83" s="92"/>
      <c r="D83" s="84">
        <v>10</v>
      </c>
      <c r="E83" s="84">
        <v>6</v>
      </c>
      <c r="F83" s="84">
        <v>0</v>
      </c>
      <c r="G83" s="84">
        <v>8</v>
      </c>
      <c r="H83" s="84">
        <v>8</v>
      </c>
      <c r="I83" s="84">
        <v>8</v>
      </c>
      <c r="J83" s="84">
        <v>8</v>
      </c>
      <c r="K83" s="84">
        <v>8</v>
      </c>
      <c r="L83" s="84">
        <v>9</v>
      </c>
      <c r="M83" s="84">
        <v>9</v>
      </c>
      <c r="N83" s="84">
        <v>8</v>
      </c>
      <c r="O83" s="84">
        <v>8</v>
      </c>
      <c r="P83" s="84">
        <v>8</v>
      </c>
      <c r="Q83" s="84">
        <v>8</v>
      </c>
      <c r="R83" s="84">
        <v>8.5</v>
      </c>
      <c r="S83" s="84">
        <v>8</v>
      </c>
      <c r="T83" s="84">
        <v>8</v>
      </c>
      <c r="U83" s="84">
        <v>8</v>
      </c>
      <c r="V83" s="84">
        <v>8</v>
      </c>
      <c r="W83" s="84">
        <v>4</v>
      </c>
      <c r="X83" s="84">
        <v>8</v>
      </c>
      <c r="Y83" s="84">
        <v>8</v>
      </c>
      <c r="Z83" s="84">
        <v>6</v>
      </c>
      <c r="AA83" s="84">
        <v>8</v>
      </c>
      <c r="AB83" s="84">
        <v>8</v>
      </c>
      <c r="AC83" s="86"/>
      <c r="AD83" s="86"/>
    </row>
    <row r="84" spans="1:30" ht="15" customHeight="1">
      <c r="A84" s="78"/>
      <c r="B84" s="89" t="s">
        <v>548</v>
      </c>
      <c r="C84" s="91" t="str">
        <f>IFERROR(VLOOKUP($B84,'TL List'!B:C,2,0),"")</f>
        <v>mitsuru.hiratsuka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51" t="s">
        <v>530</v>
      </c>
      <c r="AC84" s="51" t="s">
        <v>530</v>
      </c>
      <c r="AD84" s="85">
        <v>9.1999999999999993</v>
      </c>
    </row>
    <row r="85" spans="1:30" ht="15" customHeight="1" thickBot="1">
      <c r="B85" s="90"/>
      <c r="C85" s="92"/>
      <c r="D85" s="84">
        <v>8.6999999999999993</v>
      </c>
      <c r="E85" s="84">
        <v>9.1999999999999993</v>
      </c>
      <c r="F85" s="84">
        <v>10</v>
      </c>
      <c r="G85" s="84">
        <v>9.4</v>
      </c>
      <c r="H85" s="84">
        <v>9.9</v>
      </c>
      <c r="I85" s="84">
        <v>11.2</v>
      </c>
      <c r="J85" s="84">
        <v>0</v>
      </c>
      <c r="K85" s="84">
        <v>10.8</v>
      </c>
      <c r="L85" s="84">
        <v>11.4</v>
      </c>
      <c r="M85" s="84">
        <v>11.5</v>
      </c>
      <c r="N85" s="84">
        <v>0</v>
      </c>
      <c r="O85" s="84">
        <v>0</v>
      </c>
      <c r="P85" s="84">
        <v>11</v>
      </c>
      <c r="Q85" s="84">
        <v>10</v>
      </c>
      <c r="R85" s="84">
        <v>9.4</v>
      </c>
      <c r="S85" s="84">
        <v>9.6999999999999993</v>
      </c>
      <c r="T85" s="84">
        <v>10.199999999999999</v>
      </c>
      <c r="U85" s="84">
        <v>9.4</v>
      </c>
      <c r="V85" s="84">
        <v>8.1999999999999993</v>
      </c>
      <c r="W85" s="84">
        <v>8.4</v>
      </c>
      <c r="X85" s="84">
        <v>5.5</v>
      </c>
      <c r="Y85" s="84">
        <v>9.5</v>
      </c>
      <c r="Z85" s="84">
        <v>9.3000000000000007</v>
      </c>
      <c r="AA85" s="84">
        <v>9.6999999999999993</v>
      </c>
      <c r="AB85" s="84">
        <v>9.5</v>
      </c>
      <c r="AC85" s="84">
        <v>10</v>
      </c>
      <c r="AD85" s="86"/>
    </row>
    <row r="86" spans="1:30" ht="15" customHeight="1">
      <c r="B86" s="89" t="s">
        <v>549</v>
      </c>
      <c r="C86" s="91" t="str">
        <f>IFERROR(VLOOKUP($B86,'TL List'!B:C,2,0),"")</f>
        <v>k.muhefulejiang</v>
      </c>
      <c r="D86" s="51" t="s">
        <v>530</v>
      </c>
      <c r="E86" s="51" t="s">
        <v>530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51" t="s">
        <v>530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51" t="s">
        <v>530</v>
      </c>
      <c r="AC86" s="51" t="s">
        <v>530</v>
      </c>
      <c r="AD86" s="85">
        <v>8.1</v>
      </c>
    </row>
    <row r="87" spans="1:30" ht="15" customHeight="1" thickBot="1">
      <c r="B87" s="90"/>
      <c r="C87" s="92"/>
      <c r="D87" s="84">
        <v>8.1999999999999993</v>
      </c>
      <c r="E87" s="84">
        <v>9.1</v>
      </c>
      <c r="F87" s="84">
        <v>4.2</v>
      </c>
      <c r="G87" s="84">
        <v>1.3</v>
      </c>
      <c r="H87" s="84">
        <v>4.2</v>
      </c>
      <c r="I87" s="84">
        <v>8.1999999999999993</v>
      </c>
      <c r="J87" s="84">
        <v>0</v>
      </c>
      <c r="K87" s="84">
        <v>8.1999999999999993</v>
      </c>
      <c r="L87" s="84">
        <v>8.6999999999999993</v>
      </c>
      <c r="M87" s="84">
        <v>8.3000000000000007</v>
      </c>
      <c r="N87" s="84">
        <v>8.1999999999999993</v>
      </c>
      <c r="O87" s="84">
        <v>8</v>
      </c>
      <c r="P87" s="84">
        <v>4</v>
      </c>
      <c r="Q87" s="84">
        <v>8.1999999999999993</v>
      </c>
      <c r="R87" s="84">
        <v>8.1</v>
      </c>
      <c r="S87" s="84">
        <v>8.1</v>
      </c>
      <c r="T87" s="84">
        <v>9.6999999999999993</v>
      </c>
      <c r="U87" s="84">
        <v>8</v>
      </c>
      <c r="V87" s="84">
        <v>3</v>
      </c>
      <c r="W87" s="84">
        <v>7.2</v>
      </c>
      <c r="X87" s="84">
        <v>8</v>
      </c>
      <c r="Y87" s="84">
        <v>8.1999999999999993</v>
      </c>
      <c r="Z87" s="84">
        <v>8.1999999999999993</v>
      </c>
      <c r="AA87" s="84">
        <v>8.1</v>
      </c>
      <c r="AB87" s="84">
        <v>8.1</v>
      </c>
      <c r="AC87" s="84">
        <v>8.3000000000000007</v>
      </c>
      <c r="AD87" s="86"/>
    </row>
    <row r="88" spans="1:30" ht="15" customHeight="1">
      <c r="B88" s="89" t="s">
        <v>476</v>
      </c>
      <c r="C88" s="91" t="str">
        <f>IFERROR(VLOOKUP($B88,'TL List'!B:C,2,0),"")</f>
        <v>eri.strom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51" t="s">
        <v>530</v>
      </c>
      <c r="AC88" s="51" t="s">
        <v>530</v>
      </c>
      <c r="AD88" s="83"/>
    </row>
    <row r="89" spans="1:30" ht="15" customHeight="1" thickBot="1">
      <c r="B89" s="90"/>
      <c r="C89" s="92"/>
      <c r="D89" s="84">
        <v>8</v>
      </c>
      <c r="E89" s="84">
        <v>8</v>
      </c>
      <c r="F89" s="84">
        <v>8</v>
      </c>
      <c r="G89" s="84">
        <v>8</v>
      </c>
      <c r="H89" s="84">
        <v>8</v>
      </c>
      <c r="I89" s="84">
        <v>8</v>
      </c>
      <c r="J89" s="84">
        <v>8</v>
      </c>
      <c r="K89" s="84">
        <v>8</v>
      </c>
      <c r="L89" s="84">
        <v>8</v>
      </c>
      <c r="M89" s="84">
        <v>8</v>
      </c>
      <c r="N89" s="84">
        <v>8</v>
      </c>
      <c r="O89" s="84">
        <v>8</v>
      </c>
      <c r="P89" s="84">
        <v>8</v>
      </c>
      <c r="Q89" s="84">
        <v>8</v>
      </c>
      <c r="R89" s="84">
        <v>8</v>
      </c>
      <c r="S89" s="84">
        <v>8</v>
      </c>
      <c r="T89" s="84">
        <v>8</v>
      </c>
      <c r="U89" s="84">
        <v>8</v>
      </c>
      <c r="V89" s="84">
        <v>8</v>
      </c>
      <c r="W89" s="84">
        <v>8</v>
      </c>
      <c r="X89" s="84">
        <v>8</v>
      </c>
      <c r="Y89" s="84">
        <v>8</v>
      </c>
      <c r="Z89" s="84">
        <v>8</v>
      </c>
      <c r="AA89" s="84">
        <v>8</v>
      </c>
      <c r="AB89" s="84">
        <v>8</v>
      </c>
      <c r="AC89" s="84">
        <v>8</v>
      </c>
      <c r="AD89" s="82"/>
    </row>
    <row r="90" spans="1:30" ht="15" customHeight="1">
      <c r="B90" s="89" t="s">
        <v>550</v>
      </c>
      <c r="C90" s="91" t="str">
        <f>IFERROR(VLOOKUP($B90,'TL List'!B:C,2,0),"")</f>
        <v>k.muhefulejiang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51" t="s">
        <v>530</v>
      </c>
      <c r="AB90" s="51" t="s">
        <v>530</v>
      </c>
      <c r="AC90" s="51" t="s">
        <v>530</v>
      </c>
      <c r="AD90" s="85">
        <v>9.1999999999999993</v>
      </c>
    </row>
    <row r="91" spans="1:30" ht="15" customHeight="1" thickBot="1">
      <c r="B91" s="90"/>
      <c r="C91" s="92"/>
      <c r="D91" s="84">
        <v>8</v>
      </c>
      <c r="E91" s="84">
        <v>8</v>
      </c>
      <c r="F91" s="84">
        <v>8</v>
      </c>
      <c r="G91" s="84">
        <v>8</v>
      </c>
      <c r="H91" s="84">
        <v>8</v>
      </c>
      <c r="I91" s="84">
        <v>8</v>
      </c>
      <c r="J91" s="84">
        <v>8</v>
      </c>
      <c r="K91" s="84">
        <v>8</v>
      </c>
      <c r="L91" s="84">
        <v>8</v>
      </c>
      <c r="M91" s="84">
        <v>8</v>
      </c>
      <c r="N91" s="84">
        <v>8</v>
      </c>
      <c r="O91" s="84">
        <v>10</v>
      </c>
      <c r="P91" s="84">
        <v>9.6999999999999993</v>
      </c>
      <c r="Q91" s="84">
        <v>4</v>
      </c>
      <c r="R91" s="84">
        <v>8.1</v>
      </c>
      <c r="S91" s="84">
        <v>8</v>
      </c>
      <c r="T91" s="84">
        <v>8</v>
      </c>
      <c r="U91" s="84">
        <v>8</v>
      </c>
      <c r="V91" s="84">
        <v>8</v>
      </c>
      <c r="W91" s="84">
        <v>8</v>
      </c>
      <c r="X91" s="84">
        <v>8</v>
      </c>
      <c r="Y91" s="84">
        <v>9.8000000000000007</v>
      </c>
      <c r="Z91" s="84">
        <v>9.3000000000000007</v>
      </c>
      <c r="AA91" s="84">
        <v>9.5</v>
      </c>
      <c r="AB91" s="84">
        <v>10.5</v>
      </c>
      <c r="AC91" s="84">
        <v>9</v>
      </c>
      <c r="AD91" s="86"/>
    </row>
    <row r="92" spans="1:30" ht="15" customHeight="1">
      <c r="B92" s="89" t="s">
        <v>493</v>
      </c>
      <c r="C92" s="91" t="str">
        <f>IFERROR(VLOOKUP($B92,'TL List'!B:C,2,0),"")</f>
        <v>lianzhen.zhuang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85">
        <v>9.5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51" t="s">
        <v>530</v>
      </c>
      <c r="AC92" s="51" t="s">
        <v>530</v>
      </c>
      <c r="AD92" s="85">
        <v>8</v>
      </c>
    </row>
    <row r="93" spans="1:30" ht="15" customHeight="1" thickBot="1">
      <c r="B93" s="90"/>
      <c r="C93" s="92"/>
      <c r="D93" s="84">
        <v>8</v>
      </c>
      <c r="E93" s="84">
        <v>8</v>
      </c>
      <c r="F93" s="84">
        <v>8</v>
      </c>
      <c r="G93" s="84">
        <v>8</v>
      </c>
      <c r="H93" s="84">
        <v>8</v>
      </c>
      <c r="I93" s="84">
        <v>8</v>
      </c>
      <c r="J93" s="84">
        <v>8</v>
      </c>
      <c r="K93" s="84">
        <v>8</v>
      </c>
      <c r="L93" s="84">
        <v>8</v>
      </c>
      <c r="M93" s="84">
        <v>9</v>
      </c>
      <c r="N93" s="84">
        <v>0</v>
      </c>
      <c r="O93" s="84">
        <v>0</v>
      </c>
      <c r="P93" s="86"/>
      <c r="Q93" s="84">
        <v>12.5</v>
      </c>
      <c r="R93" s="84">
        <v>8</v>
      </c>
      <c r="S93" s="84">
        <v>8</v>
      </c>
      <c r="T93" s="84">
        <v>8</v>
      </c>
      <c r="U93" s="84">
        <v>8</v>
      </c>
      <c r="V93" s="84">
        <v>8</v>
      </c>
      <c r="W93" s="84">
        <v>8</v>
      </c>
      <c r="X93" s="84">
        <v>8</v>
      </c>
      <c r="Y93" s="84">
        <v>8</v>
      </c>
      <c r="Z93" s="84">
        <v>8</v>
      </c>
      <c r="AA93" s="84">
        <v>8</v>
      </c>
      <c r="AB93" s="84">
        <v>8.1999999999999993</v>
      </c>
      <c r="AC93" s="84">
        <v>8</v>
      </c>
      <c r="AD93" s="86"/>
    </row>
    <row r="94" spans="1:30" ht="15" customHeight="1">
      <c r="A94" s="78"/>
      <c r="B94" s="89" t="s">
        <v>418</v>
      </c>
      <c r="C94" s="91" t="str">
        <f>IFERROR(VLOOKUP($B94,'TL List'!B:C,2,0),"")</f>
        <v>kazuhiro.hayasaka</v>
      </c>
      <c r="D94" s="51" t="s">
        <v>530</v>
      </c>
      <c r="E94" s="51" t="s">
        <v>530</v>
      </c>
      <c r="F94" s="51" t="s">
        <v>530</v>
      </c>
      <c r="G94" s="51" t="s">
        <v>530</v>
      </c>
      <c r="H94" s="51" t="s">
        <v>530</v>
      </c>
      <c r="I94" s="51" t="s">
        <v>530</v>
      </c>
      <c r="J94" s="51" t="s">
        <v>530</v>
      </c>
      <c r="K94" s="51" t="s">
        <v>530</v>
      </c>
      <c r="L94" s="51" t="s">
        <v>530</v>
      </c>
      <c r="M94" s="51" t="s">
        <v>530</v>
      </c>
      <c r="N94" s="51" t="s">
        <v>530</v>
      </c>
      <c r="O94" s="51" t="s">
        <v>530</v>
      </c>
      <c r="P94" s="51" t="s">
        <v>530</v>
      </c>
      <c r="Q94" s="51" t="s">
        <v>530</v>
      </c>
      <c r="R94" s="51" t="s">
        <v>530</v>
      </c>
      <c r="S94" s="51" t="s">
        <v>530</v>
      </c>
      <c r="T94" s="51" t="s">
        <v>530</v>
      </c>
      <c r="U94" s="51" t="s">
        <v>530</v>
      </c>
      <c r="V94" s="51" t="s">
        <v>530</v>
      </c>
      <c r="W94" s="51" t="s">
        <v>530</v>
      </c>
      <c r="X94" s="51" t="s">
        <v>530</v>
      </c>
      <c r="Y94" s="51" t="s">
        <v>530</v>
      </c>
      <c r="Z94" s="51" t="s">
        <v>530</v>
      </c>
      <c r="AA94" s="51" t="s">
        <v>530</v>
      </c>
      <c r="AB94" s="51" t="s">
        <v>530</v>
      </c>
      <c r="AC94" s="51" t="s">
        <v>530</v>
      </c>
      <c r="AD94" s="85">
        <v>0</v>
      </c>
    </row>
    <row r="95" spans="1:30" ht="15" customHeight="1" thickBot="1">
      <c r="B95" s="90"/>
      <c r="C95" s="92"/>
      <c r="D95" s="84">
        <v>9.5</v>
      </c>
      <c r="E95" s="84">
        <v>10.9</v>
      </c>
      <c r="F95" s="84">
        <v>9.1</v>
      </c>
      <c r="G95" s="84">
        <v>9.6</v>
      </c>
      <c r="H95" s="84">
        <v>9</v>
      </c>
      <c r="I95" s="84">
        <v>8.6999999999999993</v>
      </c>
      <c r="J95" s="84">
        <v>9.8000000000000007</v>
      </c>
      <c r="K95" s="84">
        <v>8.1999999999999993</v>
      </c>
      <c r="L95" s="84">
        <v>9.3000000000000007</v>
      </c>
      <c r="M95" s="84">
        <v>9.1999999999999993</v>
      </c>
      <c r="N95" s="84">
        <v>9.6</v>
      </c>
      <c r="O95" s="84">
        <v>8.1</v>
      </c>
      <c r="P95" s="84">
        <v>8.4</v>
      </c>
      <c r="Q95" s="84">
        <v>9.1999999999999993</v>
      </c>
      <c r="R95" s="84">
        <v>8.1999999999999993</v>
      </c>
      <c r="S95" s="84">
        <v>8.1</v>
      </c>
      <c r="T95" s="84">
        <v>8.3000000000000007</v>
      </c>
      <c r="U95" s="84">
        <v>8.1</v>
      </c>
      <c r="V95" s="84">
        <v>10.199999999999999</v>
      </c>
      <c r="W95" s="84">
        <v>9</v>
      </c>
      <c r="X95" s="84">
        <v>8.8000000000000007</v>
      </c>
      <c r="Y95" s="84">
        <v>8.1</v>
      </c>
      <c r="Z95" s="84">
        <v>11.1</v>
      </c>
      <c r="AA95" s="84">
        <v>8.3000000000000007</v>
      </c>
      <c r="AB95" s="84">
        <v>11.2</v>
      </c>
      <c r="AC95" s="84">
        <v>8.9</v>
      </c>
      <c r="AD95" s="86"/>
    </row>
    <row r="96" spans="1:30" ht="15" customHeight="1">
      <c r="A96" s="78"/>
      <c r="B96" s="89" t="s">
        <v>432</v>
      </c>
      <c r="C96" s="91" t="str">
        <f>IFERROR(VLOOKUP($B96,'TL List'!B:C,2,0),"")</f>
        <v>k.muhefulejiang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  <c r="AC96" s="51" t="s">
        <v>530</v>
      </c>
      <c r="AD96" s="85">
        <v>8</v>
      </c>
    </row>
    <row r="97" spans="2:30" ht="15" customHeight="1" thickBot="1">
      <c r="B97" s="90"/>
      <c r="C97" s="92"/>
      <c r="D97" s="84">
        <v>0</v>
      </c>
      <c r="E97" s="84">
        <v>0</v>
      </c>
      <c r="F97" s="84">
        <v>8</v>
      </c>
      <c r="G97" s="84">
        <v>8</v>
      </c>
      <c r="H97" s="84">
        <v>8</v>
      </c>
      <c r="I97" s="84">
        <v>8</v>
      </c>
      <c r="J97" s="84">
        <v>0</v>
      </c>
      <c r="K97" s="84">
        <v>8</v>
      </c>
      <c r="L97" s="84">
        <v>8</v>
      </c>
      <c r="M97" s="84">
        <v>8</v>
      </c>
      <c r="N97" s="84">
        <v>8</v>
      </c>
      <c r="O97" s="84">
        <v>8</v>
      </c>
      <c r="P97" s="84">
        <v>0</v>
      </c>
      <c r="Q97" s="84">
        <v>8</v>
      </c>
      <c r="R97" s="84">
        <v>8</v>
      </c>
      <c r="S97" s="84">
        <v>8</v>
      </c>
      <c r="T97" s="84">
        <v>8</v>
      </c>
      <c r="U97" s="84">
        <v>8</v>
      </c>
      <c r="V97" s="84">
        <v>8</v>
      </c>
      <c r="W97" s="84">
        <v>8</v>
      </c>
      <c r="X97" s="84">
        <v>8</v>
      </c>
      <c r="Y97" s="84">
        <v>8</v>
      </c>
      <c r="Z97" s="84">
        <v>9</v>
      </c>
      <c r="AA97" s="84">
        <v>9</v>
      </c>
      <c r="AB97" s="84">
        <v>9</v>
      </c>
      <c r="AC97" s="84">
        <v>8</v>
      </c>
      <c r="AD97" s="86"/>
    </row>
    <row r="98" spans="2:30" ht="15" customHeight="1">
      <c r="B98" s="89" t="s">
        <v>551</v>
      </c>
      <c r="C98" s="91" t="str">
        <f>IFERROR(VLOOKUP($B98,'TL List'!B:C,2,0),"")</f>
        <v>takashi.hatta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51" t="s">
        <v>530</v>
      </c>
      <c r="AC98" s="51" t="s">
        <v>530</v>
      </c>
      <c r="AD98" s="85">
        <v>9.4</v>
      </c>
    </row>
    <row r="99" spans="2:30" ht="15" customHeight="1" thickBot="1">
      <c r="B99" s="90"/>
      <c r="C99" s="92"/>
      <c r="D99" s="84">
        <v>9.1999999999999993</v>
      </c>
      <c r="E99" s="84">
        <v>9</v>
      </c>
      <c r="F99" s="84">
        <v>8.1</v>
      </c>
      <c r="G99" s="84">
        <v>0</v>
      </c>
      <c r="H99" s="84">
        <v>0</v>
      </c>
      <c r="I99" s="84">
        <v>9.1</v>
      </c>
      <c r="J99" s="84">
        <v>8.4</v>
      </c>
      <c r="K99" s="84">
        <v>9.6999999999999993</v>
      </c>
      <c r="L99" s="84">
        <v>9</v>
      </c>
      <c r="M99" s="84">
        <v>9.1</v>
      </c>
      <c r="N99" s="84">
        <v>8.3000000000000007</v>
      </c>
      <c r="O99" s="84">
        <v>9.1</v>
      </c>
      <c r="P99" s="84">
        <v>9.6</v>
      </c>
      <c r="Q99" s="84">
        <v>8.1999999999999993</v>
      </c>
      <c r="R99" s="84">
        <v>0</v>
      </c>
      <c r="S99" s="84">
        <v>8</v>
      </c>
      <c r="T99" s="84">
        <v>8.3000000000000007</v>
      </c>
      <c r="U99" s="84">
        <v>9.6999999999999993</v>
      </c>
      <c r="V99" s="84">
        <v>9.4</v>
      </c>
      <c r="W99" s="84">
        <v>8.1</v>
      </c>
      <c r="X99" s="84">
        <v>9.6999999999999993</v>
      </c>
      <c r="Y99" s="84">
        <v>0</v>
      </c>
      <c r="Z99" s="84">
        <v>0</v>
      </c>
      <c r="AA99" s="84">
        <v>9</v>
      </c>
      <c r="AB99" s="84">
        <v>9.4</v>
      </c>
      <c r="AC99" s="84">
        <v>8.8000000000000007</v>
      </c>
      <c r="AD99" s="86"/>
    </row>
    <row r="100" spans="2:30" ht="15" customHeight="1">
      <c r="B100" s="89" t="s">
        <v>478</v>
      </c>
      <c r="C100" s="91" t="str">
        <f>IFERROR(VLOOKUP($B100,'TL List'!B:C,2,0),"")</f>
        <v>mitsuru.hiratsuka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51" t="s">
        <v>530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51" t="s">
        <v>530</v>
      </c>
      <c r="AC100" s="51" t="s">
        <v>530</v>
      </c>
      <c r="AD100" s="85">
        <v>8.6999999999999993</v>
      </c>
    </row>
    <row r="101" spans="2:30" ht="15" customHeight="1" thickBot="1">
      <c r="B101" s="90"/>
      <c r="C101" s="92"/>
      <c r="D101" s="84">
        <v>9.1999999999999993</v>
      </c>
      <c r="E101" s="84">
        <v>9.6</v>
      </c>
      <c r="F101" s="84">
        <v>9</v>
      </c>
      <c r="G101" s="84">
        <v>9.6999999999999993</v>
      </c>
      <c r="H101" s="84">
        <v>8</v>
      </c>
      <c r="I101" s="84">
        <v>8.5</v>
      </c>
      <c r="J101" s="84">
        <v>8.6</v>
      </c>
      <c r="K101" s="84">
        <v>10.3</v>
      </c>
      <c r="L101" s="84">
        <v>8.3000000000000007</v>
      </c>
      <c r="M101" s="84">
        <v>9.9</v>
      </c>
      <c r="N101" s="84">
        <v>9.8000000000000007</v>
      </c>
      <c r="O101" s="84">
        <v>9.3000000000000007</v>
      </c>
      <c r="P101" s="84">
        <v>8</v>
      </c>
      <c r="Q101" s="84">
        <v>8.8000000000000007</v>
      </c>
      <c r="R101" s="84">
        <v>8.9</v>
      </c>
      <c r="S101" s="84">
        <v>0</v>
      </c>
      <c r="T101" s="84">
        <v>0</v>
      </c>
      <c r="U101" s="84">
        <v>8</v>
      </c>
      <c r="V101" s="84">
        <v>8.8000000000000007</v>
      </c>
      <c r="W101" s="84">
        <v>9.3000000000000007</v>
      </c>
      <c r="X101" s="84">
        <v>10.8</v>
      </c>
      <c r="Y101" s="84">
        <v>2</v>
      </c>
      <c r="Z101" s="84">
        <v>9.6999999999999993</v>
      </c>
      <c r="AA101" s="84">
        <v>9.5</v>
      </c>
      <c r="AB101" s="84">
        <v>11.7</v>
      </c>
      <c r="AC101" s="84">
        <v>8</v>
      </c>
      <c r="AD101" s="86"/>
    </row>
    <row r="102" spans="2:30" ht="15" customHeight="1">
      <c r="B102" s="89" t="s">
        <v>552</v>
      </c>
      <c r="C102" s="91" t="str">
        <f>IFERROR(VLOOKUP($B102,'TL List'!B:C,2,0),"")</f>
        <v>k.muhefulejiang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51" t="s">
        <v>530</v>
      </c>
      <c r="AC102" s="51" t="s">
        <v>530</v>
      </c>
      <c r="AD102" s="85">
        <v>8.4</v>
      </c>
    </row>
    <row r="103" spans="2:30" ht="15" customHeight="1" thickBot="1">
      <c r="B103" s="90"/>
      <c r="C103" s="92"/>
      <c r="D103" s="84">
        <v>8.1999999999999993</v>
      </c>
      <c r="E103" s="84">
        <v>8.1</v>
      </c>
      <c r="F103" s="84">
        <v>8.1999999999999993</v>
      </c>
      <c r="G103" s="84">
        <v>0</v>
      </c>
      <c r="H103" s="84">
        <v>8.8000000000000007</v>
      </c>
      <c r="I103" s="84">
        <v>8.1</v>
      </c>
      <c r="J103" s="84">
        <v>8.1999999999999993</v>
      </c>
      <c r="K103" s="84">
        <v>8.1</v>
      </c>
      <c r="L103" s="84">
        <v>8.3000000000000007</v>
      </c>
      <c r="M103" s="84">
        <v>8.1</v>
      </c>
      <c r="N103" s="84">
        <v>7.1</v>
      </c>
      <c r="O103" s="84">
        <v>8.1</v>
      </c>
      <c r="P103" s="84">
        <v>8.1</v>
      </c>
      <c r="Q103" s="84">
        <v>8.1</v>
      </c>
      <c r="R103" s="84">
        <v>8.1999999999999993</v>
      </c>
      <c r="S103" s="84">
        <v>8.1</v>
      </c>
      <c r="T103" s="84">
        <v>8.1999999999999993</v>
      </c>
      <c r="U103" s="84">
        <v>8.1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6"/>
    </row>
    <row r="104" spans="2:30" ht="15" customHeight="1">
      <c r="B104" s="89" t="s">
        <v>382</v>
      </c>
      <c r="C104" s="91" t="str">
        <f>IFERROR(VLOOKUP($B104,'TL List'!B:C,2,0),"")</f>
        <v>k.muhefulejiang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85">
        <v>8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51" t="s">
        <v>530</v>
      </c>
      <c r="AC104" s="51" t="s">
        <v>530</v>
      </c>
      <c r="AD104" s="85">
        <v>8</v>
      </c>
    </row>
    <row r="105" spans="2:30" ht="15" customHeight="1" thickBot="1">
      <c r="B105" s="90"/>
      <c r="C105" s="92"/>
      <c r="D105" s="84">
        <v>0</v>
      </c>
      <c r="E105" s="84">
        <v>8.5</v>
      </c>
      <c r="F105" s="84">
        <v>8.4</v>
      </c>
      <c r="G105" s="84">
        <v>8</v>
      </c>
      <c r="H105" s="84">
        <v>8</v>
      </c>
      <c r="I105" s="84">
        <v>8</v>
      </c>
      <c r="J105" s="84">
        <v>8</v>
      </c>
      <c r="K105" s="84">
        <v>8</v>
      </c>
      <c r="L105" s="84">
        <v>9.1</v>
      </c>
      <c r="M105" s="84">
        <v>9</v>
      </c>
      <c r="N105" s="84">
        <v>9.4</v>
      </c>
      <c r="O105" s="84">
        <v>0</v>
      </c>
      <c r="P105" s="84">
        <v>0</v>
      </c>
      <c r="Q105" s="84">
        <v>9.4</v>
      </c>
      <c r="R105" s="84">
        <v>8</v>
      </c>
      <c r="S105" s="86"/>
      <c r="T105" s="84">
        <v>0</v>
      </c>
      <c r="U105" s="84">
        <v>0</v>
      </c>
      <c r="V105" s="84">
        <v>0</v>
      </c>
      <c r="W105" s="84">
        <v>0</v>
      </c>
      <c r="X105" s="84">
        <v>0</v>
      </c>
      <c r="Y105" s="84">
        <v>0</v>
      </c>
      <c r="Z105" s="84">
        <v>0</v>
      </c>
      <c r="AA105" s="84">
        <v>3</v>
      </c>
      <c r="AB105" s="84">
        <v>8</v>
      </c>
      <c r="AC105" s="84">
        <v>8</v>
      </c>
      <c r="AD105" s="86"/>
    </row>
    <row r="106" spans="2:30" ht="15" customHeight="1">
      <c r="B106" s="89" t="s">
        <v>358</v>
      </c>
      <c r="C106" s="91" t="str">
        <f>IFERROR(VLOOKUP($B106,'TL List'!B:C,2,0),"")</f>
        <v>ayako.yamuki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51" t="s">
        <v>530</v>
      </c>
      <c r="AC106" s="51" t="s">
        <v>530</v>
      </c>
      <c r="AD106" s="51" t="s">
        <v>530</v>
      </c>
    </row>
    <row r="107" spans="2:30" ht="15" customHeight="1" thickBot="1">
      <c r="B107" s="90"/>
      <c r="C107" s="92"/>
      <c r="D107" s="84">
        <v>8</v>
      </c>
      <c r="E107" s="84">
        <v>0</v>
      </c>
      <c r="F107" s="84">
        <v>9.3000000000000007</v>
      </c>
      <c r="G107" s="84">
        <v>9</v>
      </c>
      <c r="H107" s="84">
        <v>8</v>
      </c>
      <c r="I107" s="84">
        <v>8</v>
      </c>
      <c r="J107" s="84">
        <v>8</v>
      </c>
      <c r="K107" s="84">
        <v>8</v>
      </c>
      <c r="L107" s="84">
        <v>8</v>
      </c>
      <c r="M107" s="84">
        <v>6</v>
      </c>
      <c r="N107" s="84">
        <v>8</v>
      </c>
      <c r="O107" s="84">
        <v>8</v>
      </c>
      <c r="P107" s="84">
        <v>8</v>
      </c>
      <c r="Q107" s="84">
        <v>8</v>
      </c>
      <c r="R107" s="84">
        <v>0</v>
      </c>
      <c r="S107" s="84">
        <v>8</v>
      </c>
      <c r="T107" s="84">
        <v>8</v>
      </c>
      <c r="U107" s="84">
        <v>8.6</v>
      </c>
      <c r="V107" s="84">
        <v>8</v>
      </c>
      <c r="W107" s="84">
        <v>6</v>
      </c>
      <c r="X107" s="84">
        <v>8</v>
      </c>
      <c r="Y107" s="84">
        <v>8.1999999999999993</v>
      </c>
      <c r="Z107" s="84">
        <v>8</v>
      </c>
      <c r="AA107" s="84">
        <v>8.3000000000000007</v>
      </c>
      <c r="AB107" s="84">
        <v>6</v>
      </c>
      <c r="AC107" s="84">
        <v>8</v>
      </c>
      <c r="AD107" s="84">
        <v>8</v>
      </c>
    </row>
    <row r="108" spans="2:30" ht="15" customHeight="1">
      <c r="B108" s="89" t="s">
        <v>508</v>
      </c>
      <c r="C108" s="91" t="str">
        <f>IFERROR(VLOOKUP($B108,'TL List'!B:C,2,0),"")</f>
        <v>po-hsuan.huang</v>
      </c>
      <c r="D108" s="87"/>
      <c r="E108" s="87"/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51" t="s">
        <v>530</v>
      </c>
      <c r="AC108" s="85">
        <v>8</v>
      </c>
      <c r="AD108" s="85">
        <v>8</v>
      </c>
    </row>
    <row r="109" spans="2:30" ht="15" customHeight="1" thickBot="1">
      <c r="B109" s="90"/>
      <c r="C109" s="92"/>
      <c r="D109" s="88"/>
      <c r="E109" s="88"/>
      <c r="F109" s="84">
        <v>8</v>
      </c>
      <c r="G109" s="84">
        <v>0</v>
      </c>
      <c r="H109" s="84">
        <v>8</v>
      </c>
      <c r="I109" s="84">
        <v>8</v>
      </c>
      <c r="J109" s="84">
        <v>8</v>
      </c>
      <c r="K109" s="84">
        <v>8</v>
      </c>
      <c r="L109" s="84">
        <v>8</v>
      </c>
      <c r="M109" s="84">
        <v>8</v>
      </c>
      <c r="N109" s="84">
        <v>8</v>
      </c>
      <c r="O109" s="84">
        <v>8</v>
      </c>
      <c r="P109" s="84">
        <v>8</v>
      </c>
      <c r="Q109" s="84">
        <v>8</v>
      </c>
      <c r="R109" s="84">
        <v>8</v>
      </c>
      <c r="S109" s="84">
        <v>8</v>
      </c>
      <c r="T109" s="84">
        <v>8</v>
      </c>
      <c r="U109" s="84">
        <v>8</v>
      </c>
      <c r="V109" s="84">
        <v>8</v>
      </c>
      <c r="W109" s="84">
        <v>8</v>
      </c>
      <c r="X109" s="84">
        <v>8</v>
      </c>
      <c r="Y109" s="84">
        <v>8</v>
      </c>
      <c r="Z109" s="84">
        <v>8</v>
      </c>
      <c r="AA109" s="84">
        <v>8</v>
      </c>
      <c r="AB109" s="84">
        <v>8</v>
      </c>
      <c r="AC109" s="86"/>
      <c r="AD109" s="86"/>
    </row>
    <row r="110" spans="2:30" ht="15" customHeight="1">
      <c r="B110" s="89" t="s">
        <v>553</v>
      </c>
      <c r="C110" s="91" t="str">
        <f>IFERROR(VLOOKUP($B110,'TL List'!B:C,2,0),"")</f>
        <v>ma.sherryl.p.aguado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85">
        <v>8</v>
      </c>
      <c r="M110" s="85">
        <v>8</v>
      </c>
      <c r="N110" s="85">
        <v>4</v>
      </c>
      <c r="O110" s="85">
        <v>8</v>
      </c>
      <c r="P110" s="85">
        <v>8</v>
      </c>
      <c r="Q110" s="85">
        <v>8</v>
      </c>
      <c r="R110" s="85">
        <v>8</v>
      </c>
      <c r="S110" s="85">
        <v>8</v>
      </c>
      <c r="T110" s="85">
        <v>0</v>
      </c>
      <c r="U110" s="85">
        <v>8</v>
      </c>
      <c r="V110" s="85">
        <v>8</v>
      </c>
      <c r="W110" s="85">
        <v>8</v>
      </c>
      <c r="X110" s="85">
        <v>8</v>
      </c>
      <c r="Y110" s="85">
        <v>8</v>
      </c>
      <c r="Z110" s="85">
        <v>8</v>
      </c>
      <c r="AA110" s="85">
        <v>8</v>
      </c>
      <c r="AB110" s="85">
        <v>8</v>
      </c>
      <c r="AC110" s="85">
        <v>8</v>
      </c>
      <c r="AD110" s="85">
        <v>8</v>
      </c>
    </row>
    <row r="111" spans="2:30" ht="15" customHeight="1" thickBot="1">
      <c r="B111" s="90"/>
      <c r="C111" s="92"/>
      <c r="D111" s="84">
        <v>8</v>
      </c>
      <c r="E111" s="84">
        <v>8</v>
      </c>
      <c r="F111" s="84">
        <v>8</v>
      </c>
      <c r="G111" s="84">
        <v>8</v>
      </c>
      <c r="H111" s="84">
        <v>8</v>
      </c>
      <c r="I111" s="84">
        <v>8</v>
      </c>
      <c r="J111" s="84">
        <v>8</v>
      </c>
      <c r="K111" s="84">
        <v>8</v>
      </c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</row>
    <row r="112" spans="2:30" ht="15" customHeight="1">
      <c r="B112" s="89" t="s">
        <v>447</v>
      </c>
      <c r="C112" s="91" t="str">
        <f>IFERROR(VLOOKUP($B112,'TL List'!B:C,2,0),"")</f>
        <v>yan.zou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51" t="s">
        <v>530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51" t="s">
        <v>530</v>
      </c>
      <c r="AC112" s="51" t="s">
        <v>530</v>
      </c>
      <c r="AD112" s="51" t="s">
        <v>530</v>
      </c>
    </row>
    <row r="113" spans="2:30" ht="15" customHeight="1" thickBot="1">
      <c r="B113" s="90"/>
      <c r="C113" s="92"/>
      <c r="D113" s="84">
        <v>8</v>
      </c>
      <c r="E113" s="84">
        <v>8</v>
      </c>
      <c r="F113" s="84">
        <v>0</v>
      </c>
      <c r="G113" s="84">
        <v>8</v>
      </c>
      <c r="H113" s="84">
        <v>8</v>
      </c>
      <c r="I113" s="84">
        <v>8</v>
      </c>
      <c r="J113" s="84">
        <v>8</v>
      </c>
      <c r="K113" s="84">
        <v>0</v>
      </c>
      <c r="L113" s="84">
        <v>8</v>
      </c>
      <c r="M113" s="84">
        <v>8</v>
      </c>
      <c r="N113" s="84">
        <v>8</v>
      </c>
      <c r="O113" s="84">
        <v>8</v>
      </c>
      <c r="P113" s="84">
        <v>8</v>
      </c>
      <c r="Q113" s="84">
        <v>8</v>
      </c>
      <c r="R113" s="84">
        <v>8</v>
      </c>
      <c r="S113" s="84">
        <v>8</v>
      </c>
      <c r="T113" s="84">
        <v>8</v>
      </c>
      <c r="U113" s="84">
        <v>0</v>
      </c>
      <c r="V113" s="84">
        <v>8</v>
      </c>
      <c r="W113" s="84">
        <v>8</v>
      </c>
      <c r="X113" s="84">
        <v>8</v>
      </c>
      <c r="Y113" s="84">
        <v>8</v>
      </c>
      <c r="Z113" s="84">
        <v>0</v>
      </c>
      <c r="AA113" s="84">
        <v>8</v>
      </c>
      <c r="AB113" s="84">
        <v>8</v>
      </c>
      <c r="AC113" s="84">
        <v>8</v>
      </c>
      <c r="AD113" s="84">
        <v>8</v>
      </c>
    </row>
    <row r="114" spans="2:30" ht="15" customHeight="1">
      <c r="B114" s="89" t="s">
        <v>404</v>
      </c>
      <c r="C114" s="91" t="str">
        <f>IFERROR(VLOOKUP($B114,'TL List'!B:C,2,0),"")</f>
        <v>ayako.yamuki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  <c r="AC114" s="51" t="s">
        <v>530</v>
      </c>
      <c r="AD114" s="51" t="s">
        <v>530</v>
      </c>
    </row>
    <row r="115" spans="2:30" ht="15" customHeight="1" thickBot="1">
      <c r="B115" s="90"/>
      <c r="C115" s="92"/>
      <c r="D115" s="84">
        <v>8</v>
      </c>
      <c r="E115" s="84">
        <v>8</v>
      </c>
      <c r="F115" s="84">
        <v>0</v>
      </c>
      <c r="G115" s="84">
        <v>0</v>
      </c>
      <c r="H115" s="84">
        <v>8</v>
      </c>
      <c r="I115" s="84">
        <v>8</v>
      </c>
      <c r="J115" s="84">
        <v>8</v>
      </c>
      <c r="K115" s="84">
        <v>8</v>
      </c>
      <c r="L115" s="84">
        <v>8</v>
      </c>
      <c r="M115" s="84">
        <v>8</v>
      </c>
      <c r="N115" s="84">
        <v>8</v>
      </c>
      <c r="O115" s="84">
        <v>8</v>
      </c>
      <c r="P115" s="84">
        <v>8</v>
      </c>
      <c r="Q115" s="84">
        <v>0</v>
      </c>
      <c r="R115" s="84">
        <v>8</v>
      </c>
      <c r="S115" s="84">
        <v>8</v>
      </c>
      <c r="T115" s="84">
        <v>8</v>
      </c>
      <c r="U115" s="84">
        <v>9</v>
      </c>
      <c r="V115" s="84">
        <v>0</v>
      </c>
      <c r="W115" s="84">
        <v>8</v>
      </c>
      <c r="X115" s="84">
        <v>8</v>
      </c>
      <c r="Y115" s="84">
        <v>8</v>
      </c>
      <c r="Z115" s="84">
        <v>8</v>
      </c>
      <c r="AA115" s="84">
        <v>8</v>
      </c>
      <c r="AB115" s="84">
        <v>8.5</v>
      </c>
      <c r="AC115" s="84">
        <v>8</v>
      </c>
      <c r="AD115" s="84">
        <v>8</v>
      </c>
    </row>
    <row r="116" spans="2:30" ht="15" customHeight="1">
      <c r="B116" s="89" t="s">
        <v>417</v>
      </c>
      <c r="C116" s="91" t="str">
        <f>IFERROR(VLOOKUP($B116,'TL List'!B:C,2,0),"")</f>
        <v>maki.taniuchi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85">
        <v>9</v>
      </c>
      <c r="AC116" s="85">
        <v>8</v>
      </c>
      <c r="AD116" s="85">
        <v>5</v>
      </c>
    </row>
    <row r="117" spans="2:30" ht="15" customHeight="1" thickBot="1">
      <c r="B117" s="90"/>
      <c r="C117" s="92"/>
      <c r="D117" s="84">
        <v>9.6999999999999993</v>
      </c>
      <c r="E117" s="84">
        <v>9.9</v>
      </c>
      <c r="F117" s="84">
        <v>9.1</v>
      </c>
      <c r="G117" s="84">
        <v>8.1999999999999993</v>
      </c>
      <c r="H117" s="84">
        <v>8.6999999999999993</v>
      </c>
      <c r="I117" s="84">
        <v>11.7</v>
      </c>
      <c r="J117" s="84">
        <v>9.5</v>
      </c>
      <c r="K117" s="84">
        <v>8.1999999999999993</v>
      </c>
      <c r="L117" s="84">
        <v>8.3000000000000007</v>
      </c>
      <c r="M117" s="84">
        <v>10</v>
      </c>
      <c r="N117" s="84">
        <v>9.6999999999999993</v>
      </c>
      <c r="O117" s="84">
        <v>9</v>
      </c>
      <c r="P117" s="84">
        <v>8</v>
      </c>
      <c r="Q117" s="84">
        <v>9.3000000000000007</v>
      </c>
      <c r="R117" s="84">
        <v>5.5</v>
      </c>
      <c r="S117" s="84">
        <v>9</v>
      </c>
      <c r="T117" s="84">
        <v>8</v>
      </c>
      <c r="U117" s="84">
        <v>8</v>
      </c>
      <c r="V117" s="84">
        <v>8</v>
      </c>
      <c r="W117" s="84">
        <v>8.8000000000000007</v>
      </c>
      <c r="X117" s="84">
        <v>8</v>
      </c>
      <c r="Y117" s="84">
        <v>8</v>
      </c>
      <c r="Z117" s="84">
        <v>8.5</v>
      </c>
      <c r="AA117" s="84">
        <v>9.1</v>
      </c>
      <c r="AB117" s="86"/>
      <c r="AC117" s="86"/>
      <c r="AD117" s="86"/>
    </row>
    <row r="118" spans="2:30" ht="15" customHeight="1">
      <c r="B118" s="89" t="s">
        <v>459</v>
      </c>
      <c r="C118" s="91" t="str">
        <f>IFERROR(VLOOKUP($B118,'TL List'!B:C,2,0),"")</f>
        <v>miyuki.nagao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51" t="s">
        <v>530</v>
      </c>
      <c r="AC118" s="51" t="s">
        <v>530</v>
      </c>
      <c r="AD118" s="51" t="s">
        <v>530</v>
      </c>
    </row>
    <row r="119" spans="2:30" ht="15" customHeight="1" thickBot="1">
      <c r="B119" s="90"/>
      <c r="C119" s="92"/>
      <c r="D119" s="84">
        <v>9.5</v>
      </c>
      <c r="E119" s="84">
        <v>8.5</v>
      </c>
      <c r="F119" s="84">
        <v>8</v>
      </c>
      <c r="G119" s="84">
        <v>8.8000000000000007</v>
      </c>
      <c r="H119" s="84">
        <v>8.3000000000000007</v>
      </c>
      <c r="I119" s="84">
        <v>8.3000000000000007</v>
      </c>
      <c r="J119" s="84">
        <v>9.6999999999999993</v>
      </c>
      <c r="K119" s="84">
        <v>0</v>
      </c>
      <c r="L119" s="84">
        <v>9.9</v>
      </c>
      <c r="M119" s="84">
        <v>11.4</v>
      </c>
      <c r="N119" s="84">
        <v>9</v>
      </c>
      <c r="O119" s="84">
        <v>10.9</v>
      </c>
      <c r="P119" s="84">
        <v>10.1</v>
      </c>
      <c r="Q119" s="84">
        <v>9.1999999999999993</v>
      </c>
      <c r="R119" s="84">
        <v>10.6</v>
      </c>
      <c r="S119" s="84">
        <v>10.5</v>
      </c>
      <c r="T119" s="84">
        <v>9.4</v>
      </c>
      <c r="U119" s="84">
        <v>8.5</v>
      </c>
      <c r="V119" s="84">
        <v>9.9</v>
      </c>
      <c r="W119" s="84">
        <v>8.5</v>
      </c>
      <c r="X119" s="84">
        <v>10.4</v>
      </c>
      <c r="Y119" s="84">
        <v>10</v>
      </c>
      <c r="Z119" s="84">
        <v>8.4</v>
      </c>
      <c r="AA119" s="84">
        <v>8.6</v>
      </c>
      <c r="AB119" s="84">
        <v>8.6999999999999993</v>
      </c>
      <c r="AC119" s="84">
        <v>10.199999999999999</v>
      </c>
      <c r="AD119" s="84">
        <v>9.8000000000000007</v>
      </c>
    </row>
    <row r="120" spans="2:30" ht="15" customHeight="1">
      <c r="B120" s="89" t="s">
        <v>554</v>
      </c>
      <c r="C120" s="91" t="str">
        <f>IFERROR(VLOOKUP($B120,'TL List'!B:C,2,0),"")</f>
        <v>atsushi.ando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7"/>
    </row>
    <row r="121" spans="2:30" ht="15" customHeight="1" thickBot="1">
      <c r="B121" s="90"/>
      <c r="C121" s="92"/>
      <c r="D121" s="84">
        <v>0</v>
      </c>
      <c r="E121" s="84">
        <v>0</v>
      </c>
      <c r="F121" s="84">
        <v>8.6</v>
      </c>
      <c r="G121" s="84">
        <v>0</v>
      </c>
      <c r="H121" s="84">
        <v>8</v>
      </c>
      <c r="I121" s="84">
        <v>8.5</v>
      </c>
      <c r="J121" s="84">
        <v>8.1999999999999993</v>
      </c>
      <c r="K121" s="84">
        <v>8.8000000000000007</v>
      </c>
      <c r="L121" s="84">
        <v>9</v>
      </c>
      <c r="M121" s="84">
        <v>0</v>
      </c>
      <c r="N121" s="84">
        <v>8.1999999999999993</v>
      </c>
      <c r="O121" s="84">
        <v>8.8000000000000007</v>
      </c>
      <c r="P121" s="84">
        <v>9.1</v>
      </c>
      <c r="Q121" s="84">
        <v>8</v>
      </c>
      <c r="R121" s="84">
        <v>8.4</v>
      </c>
      <c r="S121" s="84">
        <v>8</v>
      </c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8"/>
    </row>
    <row r="122" spans="2:30" ht="15" customHeight="1">
      <c r="B122" s="89" t="s">
        <v>480</v>
      </c>
      <c r="C122" s="91" t="str">
        <f>IFERROR(VLOOKUP($B122,'TL List'!B:C,2,0),"")</f>
        <v>yan.zou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51" t="s">
        <v>530</v>
      </c>
      <c r="K122" s="51" t="s">
        <v>530</v>
      </c>
      <c r="L122" s="51" t="s">
        <v>530</v>
      </c>
      <c r="M122" s="51" t="s">
        <v>530</v>
      </c>
      <c r="N122" s="51" t="s">
        <v>530</v>
      </c>
      <c r="O122" s="51" t="s">
        <v>530</v>
      </c>
      <c r="P122" s="51" t="s">
        <v>530</v>
      </c>
      <c r="Q122" s="51" t="s">
        <v>530</v>
      </c>
      <c r="R122" s="51" t="s">
        <v>530</v>
      </c>
      <c r="S122" s="51" t="s">
        <v>530</v>
      </c>
      <c r="T122" s="51" t="s">
        <v>530</v>
      </c>
      <c r="U122" s="51" t="s">
        <v>530</v>
      </c>
      <c r="V122" s="51" t="s">
        <v>530</v>
      </c>
      <c r="W122" s="51" t="s">
        <v>530</v>
      </c>
      <c r="X122" s="51" t="s">
        <v>530</v>
      </c>
      <c r="Y122" s="51" t="s">
        <v>530</v>
      </c>
      <c r="Z122" s="51" t="s">
        <v>530</v>
      </c>
      <c r="AA122" s="51" t="s">
        <v>530</v>
      </c>
      <c r="AB122" s="51" t="s">
        <v>530</v>
      </c>
      <c r="AC122" s="51" t="s">
        <v>530</v>
      </c>
      <c r="AD122" s="51" t="s">
        <v>530</v>
      </c>
    </row>
    <row r="123" spans="2:30" ht="15" customHeight="1" thickBot="1">
      <c r="B123" s="90"/>
      <c r="C123" s="92"/>
      <c r="D123" s="84">
        <v>8</v>
      </c>
      <c r="E123" s="84">
        <v>8</v>
      </c>
      <c r="F123" s="84">
        <v>0</v>
      </c>
      <c r="G123" s="84">
        <v>8</v>
      </c>
      <c r="H123" s="84">
        <v>8</v>
      </c>
      <c r="I123" s="84">
        <v>8</v>
      </c>
      <c r="J123" s="84">
        <v>8</v>
      </c>
      <c r="K123" s="84">
        <v>8</v>
      </c>
      <c r="L123" s="84">
        <v>8</v>
      </c>
      <c r="M123" s="84">
        <v>8</v>
      </c>
      <c r="N123" s="84">
        <v>8</v>
      </c>
      <c r="O123" s="84">
        <v>8</v>
      </c>
      <c r="P123" s="84">
        <v>8</v>
      </c>
      <c r="Q123" s="84">
        <v>8</v>
      </c>
      <c r="R123" s="84">
        <v>8</v>
      </c>
      <c r="S123" s="84">
        <v>8</v>
      </c>
      <c r="T123" s="84">
        <v>8</v>
      </c>
      <c r="U123" s="84">
        <v>8</v>
      </c>
      <c r="V123" s="84">
        <v>8</v>
      </c>
      <c r="W123" s="84">
        <v>8</v>
      </c>
      <c r="X123" s="84">
        <v>8</v>
      </c>
      <c r="Y123" s="84">
        <v>0</v>
      </c>
      <c r="Z123" s="84">
        <v>8</v>
      </c>
      <c r="AA123" s="84">
        <v>8</v>
      </c>
      <c r="AB123" s="84">
        <v>8</v>
      </c>
      <c r="AC123" s="84">
        <v>8</v>
      </c>
      <c r="AD123" s="84">
        <v>8</v>
      </c>
    </row>
    <row r="124" spans="2:30" ht="15" customHeight="1">
      <c r="B124" s="89" t="s">
        <v>555</v>
      </c>
      <c r="C124" s="91" t="str">
        <f>IFERROR(VLOOKUP($B124,'TL List'!B:C,2,0),"")</f>
        <v>takashi.hatta</v>
      </c>
      <c r="D124" s="51" t="s">
        <v>530</v>
      </c>
      <c r="E124" s="51" t="s">
        <v>530</v>
      </c>
      <c r="F124" s="51" t="s">
        <v>530</v>
      </c>
      <c r="G124" s="51" t="s">
        <v>530</v>
      </c>
      <c r="H124" s="51" t="s">
        <v>530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85">
        <v>8</v>
      </c>
      <c r="T124" s="85">
        <v>8.4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  <c r="AC124" s="51" t="s">
        <v>530</v>
      </c>
      <c r="AD124" s="85">
        <v>9</v>
      </c>
    </row>
    <row r="125" spans="2:30" ht="15" customHeight="1" thickBot="1">
      <c r="B125" s="90"/>
      <c r="C125" s="92"/>
      <c r="D125" s="84">
        <v>8.3000000000000007</v>
      </c>
      <c r="E125" s="84">
        <v>8</v>
      </c>
      <c r="F125" s="84">
        <v>10.7</v>
      </c>
      <c r="G125" s="84">
        <v>0</v>
      </c>
      <c r="H125" s="84">
        <v>8</v>
      </c>
      <c r="I125" s="84">
        <v>9.4</v>
      </c>
      <c r="J125" s="84">
        <v>9.1</v>
      </c>
      <c r="K125" s="84">
        <v>9.6999999999999993</v>
      </c>
      <c r="L125" s="84">
        <v>8</v>
      </c>
      <c r="M125" s="84">
        <v>8.6</v>
      </c>
      <c r="N125" s="84">
        <v>8</v>
      </c>
      <c r="O125" s="84">
        <v>8</v>
      </c>
      <c r="P125" s="84">
        <v>11.2</v>
      </c>
      <c r="Q125" s="84">
        <v>0</v>
      </c>
      <c r="R125" s="84">
        <v>9</v>
      </c>
      <c r="S125" s="86"/>
      <c r="T125" s="86"/>
      <c r="U125" s="84">
        <v>11.6</v>
      </c>
      <c r="V125" s="84">
        <v>9</v>
      </c>
      <c r="W125" s="84">
        <v>9.1999999999999993</v>
      </c>
      <c r="X125" s="84">
        <v>11</v>
      </c>
      <c r="Y125" s="84">
        <v>9.1999999999999993</v>
      </c>
      <c r="Z125" s="84">
        <v>9.1</v>
      </c>
      <c r="AA125" s="84">
        <v>8.3000000000000007</v>
      </c>
      <c r="AB125" s="84">
        <v>11.6</v>
      </c>
      <c r="AC125" s="84">
        <v>0</v>
      </c>
      <c r="AD125" s="86"/>
    </row>
    <row r="126" spans="2:30" ht="15" customHeight="1">
      <c r="B126" s="89" t="s">
        <v>429</v>
      </c>
      <c r="C126" s="91" t="str">
        <f>IFERROR(VLOOKUP($B126,'TL List'!B:C,2,0),"")</f>
        <v>fuki.ohsawa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51" t="s">
        <v>530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83"/>
      <c r="AA126" s="83"/>
      <c r="AB126" s="83"/>
      <c r="AC126" s="83"/>
      <c r="AD126" s="87"/>
    </row>
    <row r="127" spans="2:30" ht="15" customHeight="1" thickBot="1">
      <c r="B127" s="90"/>
      <c r="C127" s="92"/>
      <c r="D127" s="84">
        <v>8</v>
      </c>
      <c r="E127" s="84">
        <v>8</v>
      </c>
      <c r="F127" s="84">
        <v>8</v>
      </c>
      <c r="G127" s="84">
        <v>8</v>
      </c>
      <c r="H127" s="84">
        <v>8</v>
      </c>
      <c r="I127" s="84">
        <v>8</v>
      </c>
      <c r="J127" s="84">
        <v>8</v>
      </c>
      <c r="K127" s="84">
        <v>8</v>
      </c>
      <c r="L127" s="84">
        <v>0</v>
      </c>
      <c r="M127" s="84">
        <v>0</v>
      </c>
      <c r="N127" s="84">
        <v>8</v>
      </c>
      <c r="O127" s="84">
        <v>8</v>
      </c>
      <c r="P127" s="84">
        <v>9</v>
      </c>
      <c r="Q127" s="84">
        <v>8</v>
      </c>
      <c r="R127" s="84">
        <v>8</v>
      </c>
      <c r="S127" s="84">
        <v>8</v>
      </c>
      <c r="T127" s="84">
        <v>8</v>
      </c>
      <c r="U127" s="84">
        <v>6</v>
      </c>
      <c r="V127" s="84">
        <v>8</v>
      </c>
      <c r="W127" s="84">
        <v>8</v>
      </c>
      <c r="X127" s="84">
        <v>8</v>
      </c>
      <c r="Y127" s="84">
        <v>8</v>
      </c>
      <c r="Z127" s="82"/>
      <c r="AA127" s="82"/>
      <c r="AB127" s="82"/>
      <c r="AC127" s="82"/>
      <c r="AD127" s="88"/>
    </row>
    <row r="128" spans="2:30" ht="15" customHeight="1">
      <c r="B128" s="89" t="s">
        <v>556</v>
      </c>
      <c r="C128" s="91" t="str">
        <f>IFERROR(VLOOKUP($B128,'TL List'!B:C,2,0),"")</f>
        <v>atsushi.ando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51" t="s">
        <v>530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51" t="s">
        <v>530</v>
      </c>
      <c r="AA128" s="51" t="s">
        <v>530</v>
      </c>
      <c r="AB128" s="51" t="s">
        <v>530</v>
      </c>
      <c r="AC128" s="51" t="s">
        <v>530</v>
      </c>
      <c r="AD128" s="85">
        <v>8.5</v>
      </c>
    </row>
    <row r="129" spans="2:30" ht="15" customHeight="1" thickBot="1">
      <c r="B129" s="90"/>
      <c r="C129" s="92"/>
      <c r="D129" s="84">
        <v>8.1999999999999993</v>
      </c>
      <c r="E129" s="84">
        <v>9</v>
      </c>
      <c r="F129" s="84">
        <v>8.1</v>
      </c>
      <c r="G129" s="84">
        <v>8.1999999999999993</v>
      </c>
      <c r="H129" s="84">
        <v>0</v>
      </c>
      <c r="I129" s="84">
        <v>0</v>
      </c>
      <c r="J129" s="84">
        <v>8</v>
      </c>
      <c r="K129" s="84">
        <v>8.1999999999999993</v>
      </c>
      <c r="L129" s="84">
        <v>8.3000000000000007</v>
      </c>
      <c r="M129" s="84">
        <v>8.1999999999999993</v>
      </c>
      <c r="N129" s="84">
        <v>8</v>
      </c>
      <c r="O129" s="84">
        <v>0</v>
      </c>
      <c r="P129" s="84">
        <v>0</v>
      </c>
      <c r="Q129" s="84">
        <v>8.6</v>
      </c>
      <c r="R129" s="84">
        <v>8.3000000000000007</v>
      </c>
      <c r="S129" s="84">
        <v>8.1999999999999993</v>
      </c>
      <c r="T129" s="84">
        <v>8.9</v>
      </c>
      <c r="U129" s="84">
        <v>8.6999999999999993</v>
      </c>
      <c r="V129" s="84">
        <v>10</v>
      </c>
      <c r="W129" s="84">
        <v>9.6999999999999993</v>
      </c>
      <c r="X129" s="84">
        <v>9.3000000000000007</v>
      </c>
      <c r="Y129" s="84">
        <v>8</v>
      </c>
      <c r="Z129" s="84">
        <v>8.6</v>
      </c>
      <c r="AA129" s="84">
        <v>8.6999999999999993</v>
      </c>
      <c r="AB129" s="84">
        <v>8.6999999999999993</v>
      </c>
      <c r="AC129" s="84">
        <v>8</v>
      </c>
      <c r="AD129" s="86"/>
    </row>
    <row r="130" spans="2:30" ht="15" customHeight="1">
      <c r="B130" s="89" t="s">
        <v>557</v>
      </c>
      <c r="C130" s="91" t="str">
        <f>IFERROR(VLOOKUP($B130,'TL List'!B:C,2,0),"")</f>
        <v>k.muhefulejiang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  <c r="AC130" s="51" t="s">
        <v>530</v>
      </c>
      <c r="AD130" s="85">
        <v>10</v>
      </c>
    </row>
    <row r="131" spans="2:30" ht="15" customHeight="1" thickBot="1">
      <c r="B131" s="90"/>
      <c r="C131" s="92"/>
      <c r="D131" s="84">
        <v>8.5</v>
      </c>
      <c r="E131" s="84">
        <v>8</v>
      </c>
      <c r="F131" s="84">
        <v>8</v>
      </c>
      <c r="G131" s="84">
        <v>8</v>
      </c>
      <c r="H131" s="84">
        <v>8</v>
      </c>
      <c r="I131" s="84">
        <v>8</v>
      </c>
      <c r="J131" s="84">
        <v>9</v>
      </c>
      <c r="K131" s="84">
        <v>8</v>
      </c>
      <c r="L131" s="84">
        <v>8</v>
      </c>
      <c r="M131" s="84">
        <v>8</v>
      </c>
      <c r="N131" s="84">
        <v>8</v>
      </c>
      <c r="O131" s="84">
        <v>8</v>
      </c>
      <c r="P131" s="84">
        <v>8</v>
      </c>
      <c r="Q131" s="84">
        <v>9</v>
      </c>
      <c r="R131" s="84">
        <v>0</v>
      </c>
      <c r="S131" s="84">
        <v>9</v>
      </c>
      <c r="T131" s="84">
        <v>8</v>
      </c>
      <c r="U131" s="84">
        <v>8</v>
      </c>
      <c r="V131" s="84">
        <v>9.5</v>
      </c>
      <c r="W131" s="84">
        <v>9.5</v>
      </c>
      <c r="X131" s="84">
        <v>9</v>
      </c>
      <c r="Y131" s="84">
        <v>8.5</v>
      </c>
      <c r="Z131" s="84">
        <v>10.5</v>
      </c>
      <c r="AA131" s="84">
        <v>10</v>
      </c>
      <c r="AB131" s="84">
        <v>9</v>
      </c>
      <c r="AC131" s="84">
        <v>8</v>
      </c>
      <c r="AD131" s="86"/>
    </row>
    <row r="132" spans="2:30" ht="15" customHeight="1">
      <c r="B132" s="89" t="s">
        <v>558</v>
      </c>
      <c r="C132" s="91" t="str">
        <f>IFERROR(VLOOKUP($B132,'TL List'!B:C,2,0),"")</f>
        <v>atsushi.ando</v>
      </c>
      <c r="D132" s="51" t="s">
        <v>530</v>
      </c>
      <c r="E132" s="51" t="s">
        <v>530</v>
      </c>
      <c r="F132" s="51" t="s">
        <v>530</v>
      </c>
      <c r="G132" s="51" t="s">
        <v>530</v>
      </c>
      <c r="H132" s="51" t="s">
        <v>530</v>
      </c>
      <c r="I132" s="51" t="s">
        <v>530</v>
      </c>
      <c r="J132" s="51" t="s">
        <v>530</v>
      </c>
      <c r="K132" s="51" t="s">
        <v>530</v>
      </c>
      <c r="L132" s="51" t="s">
        <v>530</v>
      </c>
      <c r="M132" s="51" t="s">
        <v>530</v>
      </c>
      <c r="N132" s="51" t="s">
        <v>530</v>
      </c>
      <c r="O132" s="51" t="s">
        <v>530</v>
      </c>
      <c r="P132" s="51" t="s">
        <v>530</v>
      </c>
      <c r="Q132" s="51" t="s">
        <v>530</v>
      </c>
      <c r="R132" s="51" t="s">
        <v>530</v>
      </c>
      <c r="S132" s="51" t="s">
        <v>530</v>
      </c>
      <c r="T132" s="51" t="s">
        <v>530</v>
      </c>
      <c r="U132" s="51" t="s">
        <v>530</v>
      </c>
      <c r="V132" s="51" t="s">
        <v>530</v>
      </c>
      <c r="W132" s="51" t="s">
        <v>530</v>
      </c>
      <c r="X132" s="51" t="s">
        <v>530</v>
      </c>
      <c r="Y132" s="51" t="s">
        <v>530</v>
      </c>
      <c r="Z132" s="51" t="s">
        <v>530</v>
      </c>
      <c r="AA132" s="51" t="s">
        <v>530</v>
      </c>
      <c r="AB132" s="51" t="s">
        <v>530</v>
      </c>
      <c r="AC132" s="51" t="s">
        <v>530</v>
      </c>
      <c r="AD132" s="85">
        <v>10.7</v>
      </c>
    </row>
    <row r="133" spans="2:30" ht="15" customHeight="1" thickBot="1">
      <c r="B133" s="90"/>
      <c r="C133" s="92"/>
      <c r="D133" s="84">
        <v>8.6999999999999993</v>
      </c>
      <c r="E133" s="84">
        <v>9.1999999999999993</v>
      </c>
      <c r="F133" s="84">
        <v>9</v>
      </c>
      <c r="G133" s="84">
        <v>9</v>
      </c>
      <c r="H133" s="84">
        <v>11.4</v>
      </c>
      <c r="I133" s="84">
        <v>9.6</v>
      </c>
      <c r="J133" s="84">
        <v>10.7</v>
      </c>
      <c r="K133" s="84">
        <v>10.1</v>
      </c>
      <c r="L133" s="84">
        <v>8.6</v>
      </c>
      <c r="M133" s="84">
        <v>8.4</v>
      </c>
      <c r="N133" s="84">
        <v>10.3</v>
      </c>
      <c r="O133" s="84">
        <v>10.5</v>
      </c>
      <c r="P133" s="84">
        <v>10.5</v>
      </c>
      <c r="Q133" s="84">
        <v>10</v>
      </c>
      <c r="R133" s="84">
        <v>10.8</v>
      </c>
      <c r="S133" s="84">
        <v>9.6999999999999993</v>
      </c>
      <c r="T133" s="84">
        <v>8.8000000000000007</v>
      </c>
      <c r="U133" s="84">
        <v>10.5</v>
      </c>
      <c r="V133" s="84">
        <v>10</v>
      </c>
      <c r="W133" s="84">
        <v>9.6</v>
      </c>
      <c r="X133" s="84">
        <v>9.6999999999999993</v>
      </c>
      <c r="Y133" s="84">
        <v>8</v>
      </c>
      <c r="Z133" s="84">
        <v>8.5</v>
      </c>
      <c r="AA133" s="84">
        <v>8.3000000000000007</v>
      </c>
      <c r="AB133" s="84">
        <v>8.6</v>
      </c>
      <c r="AC133" s="84">
        <v>9.6</v>
      </c>
      <c r="AD133" s="86"/>
    </row>
    <row r="134" spans="2:30" ht="15" customHeight="1">
      <c r="B134" s="89" t="s">
        <v>471</v>
      </c>
      <c r="C134" s="91" t="str">
        <f>IFERROR(VLOOKUP($B134,'TL List'!B:C,2,0),"")</f>
        <v>miyuki.nagao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51" t="s">
        <v>530</v>
      </c>
      <c r="R134" s="51" t="s">
        <v>530</v>
      </c>
      <c r="S134" s="51" t="s">
        <v>530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  <c r="AC134" s="51" t="s">
        <v>530</v>
      </c>
      <c r="AD134" s="51" t="s">
        <v>530</v>
      </c>
    </row>
    <row r="135" spans="2:30" ht="15" customHeight="1" thickBot="1">
      <c r="B135" s="90"/>
      <c r="C135" s="92"/>
      <c r="D135" s="84">
        <v>10.5</v>
      </c>
      <c r="E135" s="84">
        <v>8</v>
      </c>
      <c r="F135" s="84">
        <v>11</v>
      </c>
      <c r="G135" s="84">
        <v>10.199999999999999</v>
      </c>
      <c r="H135" s="84">
        <v>9.6999999999999993</v>
      </c>
      <c r="I135" s="84">
        <v>9.4</v>
      </c>
      <c r="J135" s="84">
        <v>0</v>
      </c>
      <c r="K135" s="84">
        <v>0</v>
      </c>
      <c r="L135" s="84">
        <v>10.8</v>
      </c>
      <c r="M135" s="84">
        <v>9.6999999999999993</v>
      </c>
      <c r="N135" s="84">
        <v>9.3000000000000007</v>
      </c>
      <c r="O135" s="84">
        <v>11</v>
      </c>
      <c r="P135" s="84">
        <v>11.7</v>
      </c>
      <c r="Q135" s="84">
        <v>9.9</v>
      </c>
      <c r="R135" s="84">
        <v>8</v>
      </c>
      <c r="S135" s="84">
        <v>8</v>
      </c>
      <c r="T135" s="84">
        <v>8</v>
      </c>
      <c r="U135" s="84">
        <v>8.5</v>
      </c>
      <c r="V135" s="84">
        <v>0</v>
      </c>
      <c r="W135" s="84">
        <v>10.4</v>
      </c>
      <c r="X135" s="84">
        <v>9.5</v>
      </c>
      <c r="Y135" s="84">
        <v>10.7</v>
      </c>
      <c r="Z135" s="84">
        <v>9.9</v>
      </c>
      <c r="AA135" s="84">
        <v>8</v>
      </c>
      <c r="AB135" s="84">
        <v>10.5</v>
      </c>
      <c r="AC135" s="84">
        <v>10.6</v>
      </c>
      <c r="AD135" s="84">
        <v>10.7</v>
      </c>
    </row>
    <row r="136" spans="2:30" ht="15" customHeight="1">
      <c r="B136" s="89" t="s">
        <v>559</v>
      </c>
      <c r="C136" s="91" t="str">
        <f>IFERROR(VLOOKUP($B136,'TL List'!B:C,2,0),"")</f>
        <v>kazuhiro.hayasaka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51" t="s">
        <v>530</v>
      </c>
      <c r="Q136" s="51" t="s">
        <v>530</v>
      </c>
      <c r="R136" s="51" t="s">
        <v>530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51" t="s">
        <v>530</v>
      </c>
      <c r="AC136" s="51" t="s">
        <v>530</v>
      </c>
      <c r="AD136" s="85">
        <v>9.6999999999999993</v>
      </c>
    </row>
    <row r="137" spans="2:30" ht="15" customHeight="1" thickBot="1">
      <c r="B137" s="90"/>
      <c r="C137" s="92"/>
      <c r="D137" s="84">
        <v>11</v>
      </c>
      <c r="E137" s="84">
        <v>11.5</v>
      </c>
      <c r="F137" s="84">
        <v>0</v>
      </c>
      <c r="G137" s="84">
        <v>9.1999999999999993</v>
      </c>
      <c r="H137" s="84">
        <v>9.6</v>
      </c>
      <c r="I137" s="84">
        <v>8.8000000000000007</v>
      </c>
      <c r="J137" s="84">
        <v>8.6</v>
      </c>
      <c r="K137" s="84">
        <v>0</v>
      </c>
      <c r="L137" s="84">
        <v>8.6</v>
      </c>
      <c r="M137" s="84">
        <v>9.5</v>
      </c>
      <c r="N137" s="84">
        <v>8.6</v>
      </c>
      <c r="O137" s="84">
        <v>8.9</v>
      </c>
      <c r="P137" s="84">
        <v>4.4000000000000004</v>
      </c>
      <c r="Q137" s="84">
        <v>8.4</v>
      </c>
      <c r="R137" s="84">
        <v>8.1</v>
      </c>
      <c r="S137" s="84">
        <v>0</v>
      </c>
      <c r="T137" s="84">
        <v>8.3000000000000007</v>
      </c>
      <c r="U137" s="84">
        <v>8.1</v>
      </c>
      <c r="V137" s="84">
        <v>10.4</v>
      </c>
      <c r="W137" s="84">
        <v>8.5</v>
      </c>
      <c r="X137" s="84">
        <v>8.4</v>
      </c>
      <c r="Y137" s="84">
        <v>9.5</v>
      </c>
      <c r="Z137" s="84">
        <v>8.5</v>
      </c>
      <c r="AA137" s="84">
        <v>10</v>
      </c>
      <c r="AB137" s="84">
        <v>8.1999999999999993</v>
      </c>
      <c r="AC137" s="84">
        <v>8.8000000000000007</v>
      </c>
      <c r="AD137" s="86"/>
    </row>
    <row r="138" spans="2:30" ht="15" customHeight="1">
      <c r="B138" s="89" t="s">
        <v>560</v>
      </c>
      <c r="C138" s="91" t="str">
        <f>IFERROR(VLOOKUP($B138,'TL List'!B:C,2,0),"")</f>
        <v>ayako.yamuki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51" t="s">
        <v>530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51" t="s">
        <v>530</v>
      </c>
      <c r="AC138" s="51" t="s">
        <v>530</v>
      </c>
      <c r="AD138" s="85">
        <v>24.3</v>
      </c>
    </row>
    <row r="139" spans="2:30" ht="15" customHeight="1" thickBot="1">
      <c r="B139" s="90"/>
      <c r="C139" s="92"/>
      <c r="D139" s="84">
        <v>8</v>
      </c>
      <c r="E139" s="84">
        <v>8</v>
      </c>
      <c r="F139" s="84">
        <v>8</v>
      </c>
      <c r="G139" s="84">
        <v>8.3000000000000007</v>
      </c>
      <c r="H139" s="84">
        <v>8</v>
      </c>
      <c r="I139" s="84">
        <v>8</v>
      </c>
      <c r="J139" s="84">
        <v>8</v>
      </c>
      <c r="K139" s="84">
        <v>8</v>
      </c>
      <c r="L139" s="84">
        <v>8</v>
      </c>
      <c r="M139" s="84">
        <v>8</v>
      </c>
      <c r="N139" s="84">
        <v>8</v>
      </c>
      <c r="O139" s="84">
        <v>8</v>
      </c>
      <c r="P139" s="84">
        <v>8</v>
      </c>
      <c r="Q139" s="84">
        <v>8</v>
      </c>
      <c r="R139" s="84">
        <v>9.3000000000000007</v>
      </c>
      <c r="S139" s="84">
        <v>8</v>
      </c>
      <c r="T139" s="84">
        <v>8</v>
      </c>
      <c r="U139" s="84">
        <v>8</v>
      </c>
      <c r="V139" s="84">
        <v>8</v>
      </c>
      <c r="W139" s="84">
        <v>8</v>
      </c>
      <c r="X139" s="84">
        <v>8</v>
      </c>
      <c r="Y139" s="84">
        <v>0</v>
      </c>
      <c r="Z139" s="84">
        <v>8</v>
      </c>
      <c r="AA139" s="84">
        <v>8.6</v>
      </c>
      <c r="AB139" s="84">
        <v>8.3000000000000007</v>
      </c>
      <c r="AC139" s="84">
        <v>8</v>
      </c>
      <c r="AD139" s="86"/>
    </row>
    <row r="140" spans="2:30" ht="15" customHeight="1">
      <c r="B140" s="89" t="s">
        <v>482</v>
      </c>
      <c r="C140" s="91" t="str">
        <f>IFERROR(VLOOKUP($B140,'TL List'!B:C,2,0),"")</f>
        <v>k.muhefulejiang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51" t="s">
        <v>530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51" t="s">
        <v>530</v>
      </c>
      <c r="AC140" s="51" t="s">
        <v>530</v>
      </c>
      <c r="AD140" s="85">
        <v>7.8</v>
      </c>
    </row>
    <row r="141" spans="2:30" ht="15" customHeight="1" thickBot="1">
      <c r="B141" s="90"/>
      <c r="C141" s="92"/>
      <c r="D141" s="84">
        <v>7.6</v>
      </c>
      <c r="E141" s="84">
        <v>7.6</v>
      </c>
      <c r="F141" s="84">
        <v>7.6</v>
      </c>
      <c r="G141" s="84">
        <v>7.6</v>
      </c>
      <c r="H141" s="84">
        <v>7.5</v>
      </c>
      <c r="I141" s="84">
        <v>7.6</v>
      </c>
      <c r="J141" s="84">
        <v>7.7</v>
      </c>
      <c r="K141" s="84">
        <v>7.7</v>
      </c>
      <c r="L141" s="84">
        <v>7.7</v>
      </c>
      <c r="M141" s="84">
        <v>7.6</v>
      </c>
      <c r="N141" s="84">
        <v>7.7</v>
      </c>
      <c r="O141" s="84">
        <v>7.6</v>
      </c>
      <c r="P141" s="84">
        <v>7.6</v>
      </c>
      <c r="Q141" s="84">
        <v>5.7</v>
      </c>
      <c r="R141" s="84">
        <v>7.7</v>
      </c>
      <c r="S141" s="84">
        <v>7.6</v>
      </c>
      <c r="T141" s="84">
        <v>7.8</v>
      </c>
      <c r="U141" s="84">
        <v>7.7</v>
      </c>
      <c r="V141" s="84">
        <v>4.5</v>
      </c>
      <c r="W141" s="84">
        <v>7.6</v>
      </c>
      <c r="X141" s="84">
        <v>7.6</v>
      </c>
      <c r="Y141" s="84">
        <v>7.6</v>
      </c>
      <c r="Z141" s="84">
        <v>7.6</v>
      </c>
      <c r="AA141" s="84">
        <v>7.6</v>
      </c>
      <c r="AB141" s="84">
        <v>7.6</v>
      </c>
      <c r="AC141" s="84">
        <v>7.6</v>
      </c>
      <c r="AD141" s="86"/>
    </row>
    <row r="142" spans="2:30" ht="15" customHeight="1">
      <c r="B142" s="89" t="s">
        <v>381</v>
      </c>
      <c r="C142" s="91" t="str">
        <f>IFERROR(VLOOKUP($B142,'TL List'!B:C,2,0),"")</f>
        <v>atsushi.ando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51" t="s">
        <v>530</v>
      </c>
      <c r="AC142" s="51" t="s">
        <v>530</v>
      </c>
      <c r="AD142" s="85">
        <v>9.5</v>
      </c>
    </row>
    <row r="143" spans="2:30" ht="15" customHeight="1" thickBot="1">
      <c r="B143" s="90"/>
      <c r="C143" s="92"/>
      <c r="D143" s="84">
        <v>8.8000000000000007</v>
      </c>
      <c r="E143" s="84">
        <v>9</v>
      </c>
      <c r="F143" s="84">
        <v>8.9</v>
      </c>
      <c r="G143" s="84">
        <v>8.8000000000000007</v>
      </c>
      <c r="H143" s="84">
        <v>8.8000000000000007</v>
      </c>
      <c r="I143" s="84">
        <v>8.9</v>
      </c>
      <c r="J143" s="84">
        <v>8.8000000000000007</v>
      </c>
      <c r="K143" s="84">
        <v>0</v>
      </c>
      <c r="L143" s="84">
        <v>8.8000000000000007</v>
      </c>
      <c r="M143" s="84">
        <v>8.6999999999999993</v>
      </c>
      <c r="N143" s="84">
        <v>8.6999999999999993</v>
      </c>
      <c r="O143" s="84">
        <v>0</v>
      </c>
      <c r="P143" s="84">
        <v>8.8000000000000007</v>
      </c>
      <c r="Q143" s="84">
        <v>0</v>
      </c>
      <c r="R143" s="84">
        <v>0</v>
      </c>
      <c r="S143" s="84">
        <v>0</v>
      </c>
      <c r="T143" s="84">
        <v>0</v>
      </c>
      <c r="U143" s="84">
        <v>8.8000000000000007</v>
      </c>
      <c r="V143" s="84">
        <v>8.6999999999999993</v>
      </c>
      <c r="W143" s="84">
        <v>8.8000000000000007</v>
      </c>
      <c r="X143" s="84">
        <v>8.8000000000000007</v>
      </c>
      <c r="Y143" s="84">
        <v>8.8000000000000007</v>
      </c>
      <c r="Z143" s="84">
        <v>8.8000000000000007</v>
      </c>
      <c r="AA143" s="84">
        <v>8.8000000000000007</v>
      </c>
      <c r="AB143" s="84">
        <v>8.8000000000000007</v>
      </c>
      <c r="AC143" s="84">
        <v>8.8000000000000007</v>
      </c>
      <c r="AD143" s="86"/>
    </row>
    <row r="144" spans="2:30" ht="15" customHeight="1">
      <c r="B144" s="89" t="s">
        <v>561</v>
      </c>
      <c r="C144" s="91" t="str">
        <f>IFERROR(VLOOKUP($B144,'TL List'!B:C,2,0),"")</f>
        <v>k.muhefulejiang</v>
      </c>
      <c r="D144" s="87"/>
      <c r="E144" s="87"/>
      <c r="F144" s="87"/>
      <c r="G144" s="87"/>
      <c r="H144" s="87"/>
      <c r="I144" s="87"/>
      <c r="J144" s="87"/>
      <c r="K144" s="87"/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85">
        <v>8</v>
      </c>
      <c r="R144" s="85">
        <v>8</v>
      </c>
      <c r="S144" s="85">
        <v>8.1999999999999993</v>
      </c>
      <c r="T144" s="85">
        <v>8</v>
      </c>
      <c r="U144" s="85">
        <v>8</v>
      </c>
      <c r="V144" s="85">
        <v>8</v>
      </c>
      <c r="W144" s="85">
        <v>8</v>
      </c>
      <c r="X144" s="85">
        <v>8</v>
      </c>
      <c r="Y144" s="85">
        <v>0</v>
      </c>
      <c r="Z144" s="85">
        <v>8</v>
      </c>
      <c r="AA144" s="85">
        <v>8</v>
      </c>
      <c r="AB144" s="85">
        <v>8</v>
      </c>
      <c r="AC144" s="85">
        <v>8</v>
      </c>
      <c r="AD144" s="85">
        <v>9.5</v>
      </c>
    </row>
    <row r="145" spans="1:30" ht="15.6" customHeight="1" thickBot="1">
      <c r="B145" s="90"/>
      <c r="C145" s="92"/>
      <c r="D145" s="88"/>
      <c r="E145" s="88"/>
      <c r="F145" s="88"/>
      <c r="G145" s="88"/>
      <c r="H145" s="88"/>
      <c r="I145" s="88"/>
      <c r="J145" s="88"/>
      <c r="K145" s="88"/>
      <c r="L145" s="84">
        <v>8</v>
      </c>
      <c r="M145" s="84">
        <v>8</v>
      </c>
      <c r="N145" s="84">
        <v>8</v>
      </c>
      <c r="O145" s="84">
        <v>8</v>
      </c>
      <c r="P145" s="84">
        <v>8</v>
      </c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</row>
    <row r="146" spans="1:30" ht="15" customHeight="1">
      <c r="B146" s="89" t="s">
        <v>562</v>
      </c>
      <c r="C146" s="91" t="str">
        <f>IFERROR(VLOOKUP($B146,'TL List'!B:C,2,0),"")</f>
        <v>fuki.ohsawa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  <c r="AC146" s="85">
        <v>8.1</v>
      </c>
      <c r="AD146" s="85">
        <v>3.5</v>
      </c>
    </row>
    <row r="147" spans="1:30" ht="15.6" customHeight="1" thickBot="1">
      <c r="B147" s="90"/>
      <c r="C147" s="92"/>
      <c r="D147" s="84">
        <v>8</v>
      </c>
      <c r="E147" s="84">
        <v>9</v>
      </c>
      <c r="F147" s="84">
        <v>8</v>
      </c>
      <c r="G147" s="84">
        <v>8</v>
      </c>
      <c r="H147" s="84">
        <v>8</v>
      </c>
      <c r="I147" s="84">
        <v>8</v>
      </c>
      <c r="J147" s="84">
        <v>8</v>
      </c>
      <c r="K147" s="84">
        <v>8</v>
      </c>
      <c r="L147" s="84">
        <v>4</v>
      </c>
      <c r="M147" s="84">
        <v>8</v>
      </c>
      <c r="N147" s="84">
        <v>8</v>
      </c>
      <c r="O147" s="84">
        <v>9.5</v>
      </c>
      <c r="P147" s="84">
        <v>8</v>
      </c>
      <c r="Q147" s="84">
        <v>9.5</v>
      </c>
      <c r="R147" s="84">
        <v>8</v>
      </c>
      <c r="S147" s="84">
        <v>9.5</v>
      </c>
      <c r="T147" s="84">
        <v>8</v>
      </c>
      <c r="U147" s="84">
        <v>8</v>
      </c>
      <c r="V147" s="84">
        <v>8</v>
      </c>
      <c r="W147" s="84">
        <v>8</v>
      </c>
      <c r="X147" s="84">
        <v>10</v>
      </c>
      <c r="Y147" s="84">
        <v>8</v>
      </c>
      <c r="Z147" s="84">
        <v>8</v>
      </c>
      <c r="AA147" s="84">
        <v>10</v>
      </c>
      <c r="AB147" s="84">
        <v>8</v>
      </c>
      <c r="AC147" s="86"/>
      <c r="AD147" s="86"/>
    </row>
    <row r="148" spans="1:30" ht="15" customHeight="1">
      <c r="B148" s="89" t="s">
        <v>506</v>
      </c>
      <c r="C148" s="91" t="str">
        <f>IFERROR(VLOOKUP($B148,'TL List'!B:C,2,0),"")</f>
        <v>mitsuru.hiratsuka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51" t="s">
        <v>530</v>
      </c>
      <c r="AC148" s="51" t="s">
        <v>530</v>
      </c>
      <c r="AD148" s="85">
        <v>8</v>
      </c>
    </row>
    <row r="149" spans="1:30" ht="15.6" customHeight="1" thickBot="1">
      <c r="B149" s="90"/>
      <c r="C149" s="92"/>
      <c r="D149" s="84">
        <v>8</v>
      </c>
      <c r="E149" s="84">
        <v>8</v>
      </c>
      <c r="F149" s="84">
        <v>8</v>
      </c>
      <c r="G149" s="84">
        <v>8</v>
      </c>
      <c r="H149" s="84">
        <v>8</v>
      </c>
      <c r="I149" s="84">
        <v>8</v>
      </c>
      <c r="J149" s="84">
        <v>8</v>
      </c>
      <c r="K149" s="84">
        <v>10.1</v>
      </c>
      <c r="L149" s="84">
        <v>8</v>
      </c>
      <c r="M149" s="84">
        <v>10.8</v>
      </c>
      <c r="N149" s="84">
        <v>9.6999999999999993</v>
      </c>
      <c r="O149" s="84">
        <v>8</v>
      </c>
      <c r="P149" s="84">
        <v>12.4</v>
      </c>
      <c r="Q149" s="84">
        <v>8</v>
      </c>
      <c r="R149" s="84">
        <v>0</v>
      </c>
      <c r="S149" s="84">
        <v>10.199999999999999</v>
      </c>
      <c r="T149" s="84">
        <v>11.4</v>
      </c>
      <c r="U149" s="84">
        <v>8</v>
      </c>
      <c r="V149" s="84">
        <v>9.5</v>
      </c>
      <c r="W149" s="84">
        <v>10.4</v>
      </c>
      <c r="X149" s="84">
        <v>10.6</v>
      </c>
      <c r="Y149" s="84">
        <v>11.6</v>
      </c>
      <c r="Z149" s="84">
        <v>8</v>
      </c>
      <c r="AA149" s="84">
        <v>9.1</v>
      </c>
      <c r="AB149" s="84">
        <v>8.4</v>
      </c>
      <c r="AC149" s="84">
        <v>9</v>
      </c>
      <c r="AD149" s="86"/>
    </row>
    <row r="150" spans="1:30" ht="15" customHeight="1">
      <c r="B150" s="89" t="s">
        <v>360</v>
      </c>
      <c r="C150" s="91" t="str">
        <f>IFERROR(VLOOKUP($B150,'TL List'!B:C,2,0),"")</f>
        <v>maki.taniuchi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51" t="s">
        <v>530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85">
        <v>9</v>
      </c>
      <c r="AC150" s="85">
        <v>8.6</v>
      </c>
      <c r="AD150" s="85">
        <v>9.4</v>
      </c>
    </row>
    <row r="151" spans="1:30" ht="15.6" customHeight="1" thickBot="1">
      <c r="B151" s="90"/>
      <c r="C151" s="92"/>
      <c r="D151" s="84">
        <v>8.5</v>
      </c>
      <c r="E151" s="84">
        <v>10.199999999999999</v>
      </c>
      <c r="F151" s="84">
        <v>9.4</v>
      </c>
      <c r="G151" s="84">
        <v>8.5</v>
      </c>
      <c r="H151" s="84">
        <v>9</v>
      </c>
      <c r="I151" s="84">
        <v>9.5</v>
      </c>
      <c r="J151" s="84">
        <v>4</v>
      </c>
      <c r="K151" s="84">
        <v>9.1</v>
      </c>
      <c r="L151" s="84">
        <v>9.1999999999999993</v>
      </c>
      <c r="M151" s="84">
        <v>9.1999999999999993</v>
      </c>
      <c r="N151" s="84">
        <v>9.1</v>
      </c>
      <c r="O151" s="84">
        <v>9.1</v>
      </c>
      <c r="P151" s="84">
        <v>9.6999999999999993</v>
      </c>
      <c r="Q151" s="84">
        <v>9.6</v>
      </c>
      <c r="R151" s="84">
        <v>8.6</v>
      </c>
      <c r="S151" s="84">
        <v>8.5</v>
      </c>
      <c r="T151" s="84">
        <v>9</v>
      </c>
      <c r="U151" s="84">
        <v>8.4</v>
      </c>
      <c r="V151" s="84">
        <v>9.1999999999999993</v>
      </c>
      <c r="W151" s="84">
        <v>8.6999999999999993</v>
      </c>
      <c r="X151" s="84">
        <v>8.8000000000000007</v>
      </c>
      <c r="Y151" s="84">
        <v>10</v>
      </c>
      <c r="Z151" s="84">
        <v>9.5</v>
      </c>
      <c r="AA151" s="84">
        <v>9</v>
      </c>
      <c r="AB151" s="86"/>
      <c r="AC151" s="86"/>
      <c r="AD151" s="86"/>
    </row>
    <row r="152" spans="1:30" ht="15" customHeight="1">
      <c r="B152" s="89" t="s">
        <v>563</v>
      </c>
      <c r="C152" s="91" t="str">
        <f>IFERROR(VLOOKUP($B152,'TL List'!B:C,2,0),"")</f>
        <v>kazuhiro.hayasaka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51" t="s">
        <v>530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51" t="s">
        <v>530</v>
      </c>
      <c r="AC152" s="51" t="s">
        <v>530</v>
      </c>
      <c r="AD152" s="85">
        <v>7</v>
      </c>
    </row>
    <row r="153" spans="1:30" ht="15.6" customHeight="1" thickBot="1">
      <c r="B153" s="90"/>
      <c r="C153" s="92"/>
      <c r="D153" s="84">
        <v>7</v>
      </c>
      <c r="E153" s="84">
        <v>7</v>
      </c>
      <c r="F153" s="84">
        <v>7</v>
      </c>
      <c r="G153" s="84">
        <v>7</v>
      </c>
      <c r="H153" s="84">
        <v>0</v>
      </c>
      <c r="I153" s="84">
        <v>0</v>
      </c>
      <c r="J153" s="84">
        <v>7</v>
      </c>
      <c r="K153" s="84">
        <v>8.5</v>
      </c>
      <c r="L153" s="84">
        <v>7</v>
      </c>
      <c r="M153" s="84">
        <v>7</v>
      </c>
      <c r="N153" s="84">
        <v>7</v>
      </c>
      <c r="O153" s="84">
        <v>7</v>
      </c>
      <c r="P153" s="84">
        <v>7</v>
      </c>
      <c r="Q153" s="84">
        <v>7</v>
      </c>
      <c r="R153" s="84">
        <v>7</v>
      </c>
      <c r="S153" s="84">
        <v>7</v>
      </c>
      <c r="T153" s="84">
        <v>7.5</v>
      </c>
      <c r="U153" s="84">
        <v>7</v>
      </c>
      <c r="V153" s="84">
        <v>7</v>
      </c>
      <c r="W153" s="84">
        <v>7</v>
      </c>
      <c r="X153" s="84">
        <v>7</v>
      </c>
      <c r="Y153" s="84">
        <v>7</v>
      </c>
      <c r="Z153" s="84">
        <v>7</v>
      </c>
      <c r="AA153" s="84">
        <v>8.5</v>
      </c>
      <c r="AB153" s="84">
        <v>8</v>
      </c>
      <c r="AC153" s="84">
        <v>8</v>
      </c>
      <c r="AD153" s="86"/>
    </row>
    <row r="154" spans="1:30" ht="15" customHeight="1">
      <c r="B154" s="89" t="s">
        <v>387</v>
      </c>
      <c r="C154" s="91" t="str">
        <f>IFERROR(VLOOKUP($B154,'TL List'!B:C,2,0),"")</f>
        <v>mayu.takakubo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51" t="s">
        <v>530</v>
      </c>
      <c r="AC154" s="51" t="s">
        <v>530</v>
      </c>
      <c r="AD154" s="51" t="s">
        <v>530</v>
      </c>
    </row>
    <row r="155" spans="1:30" ht="15.6" customHeight="1" thickBot="1">
      <c r="B155" s="90"/>
      <c r="C155" s="92"/>
      <c r="D155" s="84">
        <v>8</v>
      </c>
      <c r="E155" s="84">
        <v>8</v>
      </c>
      <c r="F155" s="84">
        <v>0</v>
      </c>
      <c r="G155" s="84">
        <v>0</v>
      </c>
      <c r="H155" s="84">
        <v>8.6</v>
      </c>
      <c r="I155" s="84">
        <v>8</v>
      </c>
      <c r="J155" s="84">
        <v>8</v>
      </c>
      <c r="K155" s="84">
        <v>4</v>
      </c>
      <c r="L155" s="84">
        <v>9.4</v>
      </c>
      <c r="M155" s="84">
        <v>9.8000000000000007</v>
      </c>
      <c r="N155" s="84">
        <v>10.1</v>
      </c>
      <c r="O155" s="84">
        <v>9.3000000000000007</v>
      </c>
      <c r="P155" s="84">
        <v>10.4</v>
      </c>
      <c r="Q155" s="84">
        <v>10.8</v>
      </c>
      <c r="R155" s="84">
        <v>9.6999999999999993</v>
      </c>
      <c r="S155" s="84">
        <v>9.1</v>
      </c>
      <c r="T155" s="84">
        <v>10.6</v>
      </c>
      <c r="U155" s="84">
        <v>0</v>
      </c>
      <c r="V155" s="84">
        <v>10.1</v>
      </c>
      <c r="W155" s="84">
        <v>9</v>
      </c>
      <c r="X155" s="84">
        <v>9</v>
      </c>
      <c r="Y155" s="84">
        <v>7</v>
      </c>
      <c r="Z155" s="84">
        <v>9.4</v>
      </c>
      <c r="AA155" s="84">
        <v>9.1</v>
      </c>
      <c r="AB155" s="84">
        <v>10.7</v>
      </c>
      <c r="AC155" s="84">
        <v>9.6</v>
      </c>
      <c r="AD155" s="84">
        <v>8</v>
      </c>
    </row>
    <row r="156" spans="1:30" ht="15" customHeight="1">
      <c r="B156" s="89" t="s">
        <v>564</v>
      </c>
      <c r="C156" s="91" t="str">
        <f>IFERROR(VLOOKUP($B156,'TL List'!B:C,2,0),"")</f>
        <v>ma.sherryl.p.aguado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51" t="s">
        <v>530</v>
      </c>
      <c r="AC156" s="51" t="s">
        <v>530</v>
      </c>
      <c r="AD156" s="85">
        <v>0</v>
      </c>
    </row>
    <row r="157" spans="1:30" ht="15.6" customHeight="1" thickBot="1">
      <c r="B157" s="90"/>
      <c r="C157" s="92"/>
      <c r="D157" s="84">
        <v>0</v>
      </c>
      <c r="E157" s="84">
        <v>8</v>
      </c>
      <c r="F157" s="84">
        <v>8</v>
      </c>
      <c r="G157" s="84">
        <v>8</v>
      </c>
      <c r="H157" s="84">
        <v>0</v>
      </c>
      <c r="I157" s="84">
        <v>8</v>
      </c>
      <c r="J157" s="84">
        <v>8</v>
      </c>
      <c r="K157" s="84">
        <v>8</v>
      </c>
      <c r="L157" s="84">
        <v>8</v>
      </c>
      <c r="M157" s="84">
        <v>8</v>
      </c>
      <c r="N157" s="84">
        <v>8</v>
      </c>
      <c r="O157" s="84">
        <v>8</v>
      </c>
      <c r="P157" s="84">
        <v>8</v>
      </c>
      <c r="Q157" s="84">
        <v>8</v>
      </c>
      <c r="R157" s="84">
        <v>8</v>
      </c>
      <c r="S157" s="84">
        <v>8</v>
      </c>
      <c r="T157" s="84">
        <v>8</v>
      </c>
      <c r="U157" s="84">
        <v>8</v>
      </c>
      <c r="V157" s="84">
        <v>8</v>
      </c>
      <c r="W157" s="84">
        <v>8</v>
      </c>
      <c r="X157" s="84">
        <v>8</v>
      </c>
      <c r="Y157" s="84">
        <v>8</v>
      </c>
      <c r="Z157" s="84">
        <v>8</v>
      </c>
      <c r="AA157" s="84">
        <v>0</v>
      </c>
      <c r="AB157" s="84">
        <v>8</v>
      </c>
      <c r="AC157" s="84">
        <v>8</v>
      </c>
      <c r="AD157" s="86"/>
    </row>
    <row r="158" spans="1:30" ht="15" customHeight="1">
      <c r="B158" s="89" t="s">
        <v>490</v>
      </c>
      <c r="C158" s="91" t="str">
        <f>IFERROR(VLOOKUP($B158,'TL List'!B:C,2,0),"")</f>
        <v>kazuhiro.hayasaka</v>
      </c>
      <c r="D158" s="51" t="s">
        <v>530</v>
      </c>
      <c r="E158" s="51" t="s">
        <v>530</v>
      </c>
      <c r="F158" s="51" t="s">
        <v>530</v>
      </c>
      <c r="G158" s="51" t="s">
        <v>530</v>
      </c>
      <c r="H158" s="51" t="s">
        <v>530</v>
      </c>
      <c r="I158" s="51" t="s">
        <v>530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51" t="s">
        <v>530</v>
      </c>
      <c r="P158" s="51" t="s">
        <v>530</v>
      </c>
      <c r="Q158" s="51" t="s">
        <v>530</v>
      </c>
      <c r="R158" s="51" t="s">
        <v>530</v>
      </c>
      <c r="S158" s="51" t="s">
        <v>530</v>
      </c>
      <c r="T158" s="51" t="s">
        <v>530</v>
      </c>
      <c r="U158" s="51" t="s">
        <v>530</v>
      </c>
      <c r="V158" s="51" t="s">
        <v>530</v>
      </c>
      <c r="W158" s="51" t="s">
        <v>530</v>
      </c>
      <c r="X158" s="51" t="s">
        <v>530</v>
      </c>
      <c r="Y158" s="51" t="s">
        <v>530</v>
      </c>
      <c r="Z158" s="51" t="s">
        <v>530</v>
      </c>
      <c r="AA158" s="51" t="s">
        <v>530</v>
      </c>
      <c r="AB158" s="51" t="s">
        <v>530</v>
      </c>
      <c r="AC158" s="51" t="s">
        <v>530</v>
      </c>
      <c r="AD158" s="85">
        <v>8</v>
      </c>
    </row>
    <row r="159" spans="1:30" ht="15.6" customHeight="1" thickBot="1">
      <c r="B159" s="90"/>
      <c r="C159" s="92"/>
      <c r="D159" s="84">
        <v>8</v>
      </c>
      <c r="E159" s="84">
        <v>8</v>
      </c>
      <c r="F159" s="84">
        <v>8</v>
      </c>
      <c r="G159" s="84">
        <v>8</v>
      </c>
      <c r="H159" s="84">
        <v>8</v>
      </c>
      <c r="I159" s="84">
        <v>8</v>
      </c>
      <c r="J159" s="84">
        <v>8</v>
      </c>
      <c r="K159" s="84">
        <v>8</v>
      </c>
      <c r="L159" s="84">
        <v>8</v>
      </c>
      <c r="M159" s="84">
        <v>8</v>
      </c>
      <c r="N159" s="84">
        <v>8</v>
      </c>
      <c r="O159" s="84">
        <v>8</v>
      </c>
      <c r="P159" s="84">
        <v>8</v>
      </c>
      <c r="Q159" s="84">
        <v>8</v>
      </c>
      <c r="R159" s="84">
        <v>8</v>
      </c>
      <c r="S159" s="84">
        <v>8</v>
      </c>
      <c r="T159" s="84">
        <v>8</v>
      </c>
      <c r="U159" s="84">
        <v>8.1</v>
      </c>
      <c r="V159" s="84">
        <v>8</v>
      </c>
      <c r="W159" s="84">
        <v>8</v>
      </c>
      <c r="X159" s="84">
        <v>8</v>
      </c>
      <c r="Y159" s="84">
        <v>8</v>
      </c>
      <c r="Z159" s="84">
        <v>8</v>
      </c>
      <c r="AA159" s="84">
        <v>8</v>
      </c>
      <c r="AB159" s="84">
        <v>8</v>
      </c>
      <c r="AC159" s="84">
        <v>8</v>
      </c>
      <c r="AD159" s="86"/>
    </row>
    <row r="160" spans="1:30" ht="15" customHeight="1">
      <c r="A160" s="78"/>
      <c r="B160" s="89" t="s">
        <v>396</v>
      </c>
      <c r="C160" s="91" t="str">
        <f>IFERROR(VLOOKUP($B160,'TL List'!B:C,2,0),"")</f>
        <v>po-hsuan.huang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51" t="s">
        <v>530</v>
      </c>
      <c r="AB160" s="51" t="s">
        <v>530</v>
      </c>
      <c r="AC160" s="51" t="s">
        <v>530</v>
      </c>
      <c r="AD160" s="85">
        <v>0</v>
      </c>
    </row>
    <row r="161" spans="2:30" ht="15.6" customHeight="1" thickBot="1">
      <c r="B161" s="90"/>
      <c r="C161" s="92"/>
      <c r="D161" s="84">
        <v>8</v>
      </c>
      <c r="E161" s="84">
        <v>8</v>
      </c>
      <c r="F161" s="84">
        <v>8</v>
      </c>
      <c r="G161" s="84">
        <v>8</v>
      </c>
      <c r="H161" s="84">
        <v>8</v>
      </c>
      <c r="I161" s="84">
        <v>8</v>
      </c>
      <c r="J161" s="84">
        <v>8</v>
      </c>
      <c r="K161" s="84">
        <v>8</v>
      </c>
      <c r="L161" s="84">
        <v>8</v>
      </c>
      <c r="M161" s="84">
        <v>8</v>
      </c>
      <c r="N161" s="84">
        <v>8</v>
      </c>
      <c r="O161" s="84">
        <v>8</v>
      </c>
      <c r="P161" s="84">
        <v>8</v>
      </c>
      <c r="Q161" s="84">
        <v>8</v>
      </c>
      <c r="R161" s="84">
        <v>8</v>
      </c>
      <c r="S161" s="84">
        <v>8</v>
      </c>
      <c r="T161" s="84">
        <v>8</v>
      </c>
      <c r="U161" s="84">
        <v>8</v>
      </c>
      <c r="V161" s="84">
        <v>8</v>
      </c>
      <c r="W161" s="84">
        <v>8</v>
      </c>
      <c r="X161" s="84">
        <v>8</v>
      </c>
      <c r="Y161" s="84">
        <v>8</v>
      </c>
      <c r="Z161" s="84">
        <v>8</v>
      </c>
      <c r="AA161" s="84">
        <v>8</v>
      </c>
      <c r="AB161" s="84">
        <v>8</v>
      </c>
      <c r="AC161" s="84">
        <v>8</v>
      </c>
      <c r="AD161" s="86"/>
    </row>
    <row r="162" spans="2:30" ht="15" customHeight="1">
      <c r="B162" s="89" t="s">
        <v>457</v>
      </c>
      <c r="C162" s="91" t="str">
        <f>IFERROR(VLOOKUP($B162,'TL List'!B:C,2,0),"")</f>
        <v>atsushi.ando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51" t="s">
        <v>530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51" t="s">
        <v>530</v>
      </c>
      <c r="AC162" s="51" t="s">
        <v>530</v>
      </c>
      <c r="AD162" s="85">
        <v>9.5</v>
      </c>
    </row>
    <row r="163" spans="2:30" ht="15.6" customHeight="1" thickBot="1">
      <c r="B163" s="90"/>
      <c r="C163" s="92"/>
      <c r="D163" s="84">
        <v>10</v>
      </c>
      <c r="E163" s="84">
        <v>8.3000000000000007</v>
      </c>
      <c r="F163" s="84">
        <v>8.6</v>
      </c>
      <c r="G163" s="84">
        <v>8</v>
      </c>
      <c r="H163" s="84">
        <v>8.4</v>
      </c>
      <c r="I163" s="84">
        <v>8.8000000000000007</v>
      </c>
      <c r="J163" s="84">
        <v>9.5</v>
      </c>
      <c r="K163" s="84">
        <v>0</v>
      </c>
      <c r="L163" s="84">
        <v>10.4</v>
      </c>
      <c r="M163" s="84">
        <v>9</v>
      </c>
      <c r="N163" s="84">
        <v>10.1</v>
      </c>
      <c r="O163" s="84">
        <v>10.8</v>
      </c>
      <c r="P163" s="84">
        <v>10</v>
      </c>
      <c r="Q163" s="84">
        <v>9</v>
      </c>
      <c r="R163" s="84">
        <v>10.4</v>
      </c>
      <c r="S163" s="84">
        <v>10.199999999999999</v>
      </c>
      <c r="T163" s="84">
        <v>9.5</v>
      </c>
      <c r="U163" s="84">
        <v>8.6999999999999993</v>
      </c>
      <c r="V163" s="84">
        <v>10</v>
      </c>
      <c r="W163" s="84">
        <v>8</v>
      </c>
      <c r="X163" s="84">
        <v>9.9</v>
      </c>
      <c r="Y163" s="84">
        <v>9</v>
      </c>
      <c r="Z163" s="84">
        <v>9</v>
      </c>
      <c r="AA163" s="84">
        <v>8</v>
      </c>
      <c r="AB163" s="84">
        <v>8.9</v>
      </c>
      <c r="AC163" s="84">
        <v>9.4</v>
      </c>
      <c r="AD163" s="86"/>
    </row>
    <row r="164" spans="2:30" ht="15" customHeight="1">
      <c r="B164" s="89" t="s">
        <v>495</v>
      </c>
      <c r="C164" s="91" t="str">
        <f>IFERROR(VLOOKUP($B164,'TL List'!B:C,2,0),"")</f>
        <v>lianzhen.zhuang</v>
      </c>
      <c r="D164" s="51" t="s">
        <v>530</v>
      </c>
      <c r="E164" s="51" t="s">
        <v>530</v>
      </c>
      <c r="F164" s="51" t="s">
        <v>530</v>
      </c>
      <c r="G164" s="51" t="s">
        <v>530</v>
      </c>
      <c r="H164" s="51" t="s">
        <v>530</v>
      </c>
      <c r="I164" s="51" t="s">
        <v>530</v>
      </c>
      <c r="J164" s="51" t="s">
        <v>530</v>
      </c>
      <c r="K164" s="51" t="s">
        <v>530</v>
      </c>
      <c r="L164" s="51" t="s">
        <v>530</v>
      </c>
      <c r="M164" s="51" t="s">
        <v>530</v>
      </c>
      <c r="N164" s="51" t="s">
        <v>530</v>
      </c>
      <c r="O164" s="51" t="s">
        <v>530</v>
      </c>
      <c r="P164" s="51" t="s">
        <v>530</v>
      </c>
      <c r="Q164" s="51" t="s">
        <v>530</v>
      </c>
      <c r="R164" s="51" t="s">
        <v>530</v>
      </c>
      <c r="S164" s="51" t="s">
        <v>530</v>
      </c>
      <c r="T164" s="51" t="s">
        <v>530</v>
      </c>
      <c r="U164" s="51" t="s">
        <v>530</v>
      </c>
      <c r="V164" s="51" t="s">
        <v>530</v>
      </c>
      <c r="W164" s="51" t="s">
        <v>530</v>
      </c>
      <c r="X164" s="51" t="s">
        <v>530</v>
      </c>
      <c r="Y164" s="51" t="s">
        <v>530</v>
      </c>
      <c r="Z164" s="51" t="s">
        <v>530</v>
      </c>
      <c r="AA164" s="51" t="s">
        <v>530</v>
      </c>
      <c r="AB164" s="51" t="s">
        <v>530</v>
      </c>
      <c r="AC164" s="51" t="s">
        <v>530</v>
      </c>
      <c r="AD164" s="85">
        <v>8</v>
      </c>
    </row>
    <row r="165" spans="2:30" ht="15.6" customHeight="1" thickBot="1">
      <c r="B165" s="90"/>
      <c r="C165" s="92"/>
      <c r="D165" s="84">
        <v>0</v>
      </c>
      <c r="E165" s="84">
        <v>0</v>
      </c>
      <c r="F165" s="84">
        <v>8</v>
      </c>
      <c r="G165" s="84">
        <v>8</v>
      </c>
      <c r="H165" s="84">
        <v>0</v>
      </c>
      <c r="I165" s="84">
        <v>8</v>
      </c>
      <c r="J165" s="84">
        <v>7</v>
      </c>
      <c r="K165" s="84">
        <v>8</v>
      </c>
      <c r="L165" s="84">
        <v>8</v>
      </c>
      <c r="M165" s="84">
        <v>8</v>
      </c>
      <c r="N165" s="84">
        <v>8</v>
      </c>
      <c r="O165" s="84">
        <v>8</v>
      </c>
      <c r="P165" s="84">
        <v>9.4</v>
      </c>
      <c r="Q165" s="84">
        <v>0</v>
      </c>
      <c r="R165" s="84">
        <v>0</v>
      </c>
      <c r="S165" s="84">
        <v>0</v>
      </c>
      <c r="T165" s="84">
        <v>8</v>
      </c>
      <c r="U165" s="84">
        <v>8</v>
      </c>
      <c r="V165" s="84">
        <v>8</v>
      </c>
      <c r="W165" s="84">
        <v>8</v>
      </c>
      <c r="X165" s="84">
        <v>8</v>
      </c>
      <c r="Y165" s="84">
        <v>8</v>
      </c>
      <c r="Z165" s="84">
        <v>8</v>
      </c>
      <c r="AA165" s="84">
        <v>8</v>
      </c>
      <c r="AB165" s="84">
        <v>8</v>
      </c>
      <c r="AC165" s="84">
        <v>8</v>
      </c>
      <c r="AD165" s="86"/>
    </row>
    <row r="166" spans="2:30" ht="15" customHeight="1">
      <c r="B166" s="89" t="s">
        <v>440</v>
      </c>
      <c r="C166" s="91" t="str">
        <f>IFERROR(VLOOKUP($B166,'TL List'!B:C,2,0),"")</f>
        <v>fuki.ohsawa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51" t="s">
        <v>530</v>
      </c>
      <c r="AC166" s="85">
        <v>4</v>
      </c>
      <c r="AD166" s="85">
        <v>8</v>
      </c>
    </row>
    <row r="167" spans="2:30" ht="15.6" customHeight="1" thickBot="1">
      <c r="B167" s="90"/>
      <c r="C167" s="92"/>
      <c r="D167" s="84">
        <v>8</v>
      </c>
      <c r="E167" s="84">
        <v>1.8</v>
      </c>
      <c r="F167" s="84">
        <v>8</v>
      </c>
      <c r="G167" s="84">
        <v>0</v>
      </c>
      <c r="H167" s="84">
        <v>8</v>
      </c>
      <c r="I167" s="84">
        <v>8</v>
      </c>
      <c r="J167" s="84">
        <v>4</v>
      </c>
      <c r="K167" s="84">
        <v>8</v>
      </c>
      <c r="L167" s="84">
        <v>8</v>
      </c>
      <c r="M167" s="84">
        <v>8</v>
      </c>
      <c r="N167" s="84">
        <v>8</v>
      </c>
      <c r="O167" s="84">
        <v>8</v>
      </c>
      <c r="P167" s="84">
        <v>11</v>
      </c>
      <c r="Q167" s="84">
        <v>9</v>
      </c>
      <c r="R167" s="84">
        <v>8</v>
      </c>
      <c r="S167" s="84">
        <v>8</v>
      </c>
      <c r="T167" s="84">
        <v>7</v>
      </c>
      <c r="U167" s="84">
        <v>8</v>
      </c>
      <c r="V167" s="84">
        <v>9.1</v>
      </c>
      <c r="W167" s="84">
        <v>8</v>
      </c>
      <c r="X167" s="84">
        <v>8</v>
      </c>
      <c r="Y167" s="84">
        <v>8</v>
      </c>
      <c r="Z167" s="84">
        <v>8</v>
      </c>
      <c r="AA167" s="84">
        <v>9.6999999999999993</v>
      </c>
      <c r="AB167" s="84">
        <v>8.5</v>
      </c>
      <c r="AC167" s="86"/>
      <c r="AD167" s="86"/>
    </row>
    <row r="168" spans="2:30" ht="15" customHeight="1">
      <c r="B168" s="89" t="s">
        <v>458</v>
      </c>
      <c r="C168" s="91" t="str">
        <f>IFERROR(VLOOKUP($B168,'TL List'!B:C,2,0),"")</f>
        <v>atsushi.ando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  <c r="AC168" s="51" t="s">
        <v>530</v>
      </c>
      <c r="AD168" s="85">
        <v>8.4</v>
      </c>
    </row>
    <row r="169" spans="2:30" ht="15.6" customHeight="1" thickBot="1">
      <c r="B169" s="90"/>
      <c r="C169" s="92"/>
      <c r="D169" s="84">
        <v>8.9</v>
      </c>
      <c r="E169" s="84">
        <v>9</v>
      </c>
      <c r="F169" s="84">
        <v>9.9</v>
      </c>
      <c r="G169" s="84">
        <v>0</v>
      </c>
      <c r="H169" s="84">
        <v>9.8000000000000007</v>
      </c>
      <c r="I169" s="84">
        <v>10.1</v>
      </c>
      <c r="J169" s="84">
        <v>8</v>
      </c>
      <c r="K169" s="84">
        <v>10.4</v>
      </c>
      <c r="L169" s="84">
        <v>8</v>
      </c>
      <c r="M169" s="84">
        <v>8</v>
      </c>
      <c r="N169" s="84">
        <v>8.9</v>
      </c>
      <c r="O169" s="84">
        <v>8.6999999999999993</v>
      </c>
      <c r="P169" s="84">
        <v>8.6999999999999993</v>
      </c>
      <c r="Q169" s="84">
        <v>8</v>
      </c>
      <c r="R169" s="84">
        <v>8</v>
      </c>
      <c r="S169" s="84">
        <v>8</v>
      </c>
      <c r="T169" s="84">
        <v>8.6</v>
      </c>
      <c r="U169" s="84">
        <v>8.3000000000000007</v>
      </c>
      <c r="V169" s="84">
        <v>9.8000000000000007</v>
      </c>
      <c r="W169" s="84">
        <v>8.3000000000000007</v>
      </c>
      <c r="X169" s="84">
        <v>7</v>
      </c>
      <c r="Y169" s="84">
        <v>8</v>
      </c>
      <c r="Z169" s="84">
        <v>9.5</v>
      </c>
      <c r="AA169" s="84">
        <v>8.6</v>
      </c>
      <c r="AB169" s="84">
        <v>9.3000000000000007</v>
      </c>
      <c r="AC169" s="84">
        <v>8</v>
      </c>
      <c r="AD169" s="86"/>
    </row>
    <row r="170" spans="2:30" ht="15" customHeight="1">
      <c r="B170" s="89" t="s">
        <v>565</v>
      </c>
      <c r="C170" s="91" t="str">
        <f>IFERROR(VLOOKUP($B170,'TL List'!B:C,2,0),"")</f>
        <v>miyuki.nagao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51" t="s">
        <v>530</v>
      </c>
      <c r="R170" s="51" t="s">
        <v>530</v>
      </c>
      <c r="S170" s="51" t="s">
        <v>530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51" t="s">
        <v>530</v>
      </c>
      <c r="AC170" s="51" t="s">
        <v>530</v>
      </c>
      <c r="AD170" s="51" t="s">
        <v>530</v>
      </c>
    </row>
    <row r="171" spans="2:30" ht="15" customHeight="1" thickBot="1">
      <c r="B171" s="90"/>
      <c r="C171" s="92"/>
      <c r="D171" s="84">
        <v>8</v>
      </c>
      <c r="E171" s="84">
        <v>8</v>
      </c>
      <c r="F171" s="84">
        <v>8</v>
      </c>
      <c r="G171" s="84">
        <v>8</v>
      </c>
      <c r="H171" s="84">
        <v>8</v>
      </c>
      <c r="I171" s="84">
        <v>8</v>
      </c>
      <c r="J171" s="84">
        <v>8</v>
      </c>
      <c r="K171" s="84">
        <v>8.5</v>
      </c>
      <c r="L171" s="84">
        <v>8</v>
      </c>
      <c r="M171" s="84">
        <v>8</v>
      </c>
      <c r="N171" s="84">
        <v>0</v>
      </c>
      <c r="O171" s="84">
        <v>0</v>
      </c>
      <c r="P171" s="84">
        <v>0</v>
      </c>
      <c r="Q171" s="84">
        <v>8.5</v>
      </c>
      <c r="R171" s="84">
        <v>9.3000000000000007</v>
      </c>
      <c r="S171" s="84">
        <v>0</v>
      </c>
      <c r="T171" s="84">
        <v>8.5</v>
      </c>
      <c r="U171" s="84">
        <v>8</v>
      </c>
      <c r="V171" s="84">
        <v>0</v>
      </c>
      <c r="W171" s="84">
        <v>8</v>
      </c>
      <c r="X171" s="84">
        <v>8.5</v>
      </c>
      <c r="Y171" s="84">
        <v>9.3000000000000007</v>
      </c>
      <c r="Z171" s="84">
        <v>8</v>
      </c>
      <c r="AA171" s="84">
        <v>8</v>
      </c>
      <c r="AB171" s="84">
        <v>8</v>
      </c>
      <c r="AC171" s="84">
        <v>0</v>
      </c>
      <c r="AD171" s="84">
        <v>8</v>
      </c>
    </row>
    <row r="172" spans="2:30" ht="15" customHeight="1">
      <c r="B172" s="89" t="s">
        <v>395</v>
      </c>
      <c r="C172" s="91" t="str">
        <f>IFERROR(VLOOKUP($B172,'TL List'!B:C,2,0),"")</f>
        <v>miyuki.nagao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51" t="s">
        <v>530</v>
      </c>
      <c r="AC172" s="51" t="s">
        <v>530</v>
      </c>
      <c r="AD172" s="51" t="s">
        <v>530</v>
      </c>
    </row>
    <row r="173" spans="2:30" ht="15" customHeight="1" thickBot="1">
      <c r="B173" s="90"/>
      <c r="C173" s="92"/>
      <c r="D173" s="84">
        <v>8.3000000000000007</v>
      </c>
      <c r="E173" s="84">
        <v>11.6</v>
      </c>
      <c r="F173" s="84">
        <v>11.5</v>
      </c>
      <c r="G173" s="84">
        <v>9</v>
      </c>
      <c r="H173" s="84">
        <v>8.1999999999999993</v>
      </c>
      <c r="I173" s="84">
        <v>9</v>
      </c>
      <c r="J173" s="84">
        <v>9.1</v>
      </c>
      <c r="K173" s="84">
        <v>8.3000000000000007</v>
      </c>
      <c r="L173" s="84">
        <v>8.1999999999999993</v>
      </c>
      <c r="M173" s="84">
        <v>9.3000000000000007</v>
      </c>
      <c r="N173" s="84">
        <v>9.5</v>
      </c>
      <c r="O173" s="84">
        <v>10</v>
      </c>
      <c r="P173" s="84">
        <v>9.1999999999999993</v>
      </c>
      <c r="Q173" s="84">
        <v>9</v>
      </c>
      <c r="R173" s="84">
        <v>9.6999999999999993</v>
      </c>
      <c r="S173" s="84">
        <v>0</v>
      </c>
      <c r="T173" s="84">
        <v>8.5</v>
      </c>
      <c r="U173" s="84">
        <v>8.9</v>
      </c>
      <c r="V173" s="84">
        <v>8</v>
      </c>
      <c r="W173" s="84">
        <v>8.1</v>
      </c>
      <c r="X173" s="84">
        <v>8.5</v>
      </c>
      <c r="Y173" s="84">
        <v>8</v>
      </c>
      <c r="Z173" s="84">
        <v>8.3000000000000007</v>
      </c>
      <c r="AA173" s="84">
        <v>9</v>
      </c>
      <c r="AB173" s="84">
        <v>8.8000000000000007</v>
      </c>
      <c r="AC173" s="84">
        <v>9</v>
      </c>
      <c r="AD173" s="84">
        <v>8.1</v>
      </c>
    </row>
    <row r="174" spans="2:30" ht="15" customHeight="1">
      <c r="B174" s="89" t="s">
        <v>566</v>
      </c>
      <c r="C174" s="91" t="str">
        <f>IFERROR(VLOOKUP($B174,'TL List'!B:C,2,0),"")</f>
        <v>po-hsuan.huang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51" t="s">
        <v>530</v>
      </c>
      <c r="AC174" s="51" t="s">
        <v>530</v>
      </c>
      <c r="AD174" s="85">
        <v>0</v>
      </c>
    </row>
    <row r="175" spans="2:30" ht="15" customHeight="1" thickBot="1">
      <c r="B175" s="90"/>
      <c r="C175" s="92"/>
      <c r="D175" s="84">
        <v>8</v>
      </c>
      <c r="E175" s="84">
        <v>8</v>
      </c>
      <c r="F175" s="84">
        <v>8</v>
      </c>
      <c r="G175" s="84">
        <v>8</v>
      </c>
      <c r="H175" s="84">
        <v>8</v>
      </c>
      <c r="I175" s="84">
        <v>8</v>
      </c>
      <c r="J175" s="84">
        <v>0</v>
      </c>
      <c r="K175" s="84">
        <v>8</v>
      </c>
      <c r="L175" s="84">
        <v>8</v>
      </c>
      <c r="M175" s="84">
        <v>8</v>
      </c>
      <c r="N175" s="84">
        <v>8</v>
      </c>
      <c r="O175" s="84">
        <v>8</v>
      </c>
      <c r="P175" s="84">
        <v>8</v>
      </c>
      <c r="Q175" s="84">
        <v>8</v>
      </c>
      <c r="R175" s="84">
        <v>8</v>
      </c>
      <c r="S175" s="84">
        <v>8</v>
      </c>
      <c r="T175" s="84">
        <v>8</v>
      </c>
      <c r="U175" s="84">
        <v>8</v>
      </c>
      <c r="V175" s="84">
        <v>8</v>
      </c>
      <c r="W175" s="84">
        <v>8</v>
      </c>
      <c r="X175" s="84">
        <v>8</v>
      </c>
      <c r="Y175" s="84">
        <v>8</v>
      </c>
      <c r="Z175" s="84">
        <v>8</v>
      </c>
      <c r="AA175" s="84">
        <v>8</v>
      </c>
      <c r="AB175" s="84">
        <v>8</v>
      </c>
      <c r="AC175" s="84">
        <v>8</v>
      </c>
      <c r="AD175" s="86"/>
    </row>
    <row r="176" spans="2:30" ht="15" customHeight="1">
      <c r="B176" s="89" t="s">
        <v>567</v>
      </c>
      <c r="C176" s="91" t="str">
        <f>IFERROR(VLOOKUP($B176,'TL List'!B:C,2,0),"")</f>
        <v>atsushi.ando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51" t="s">
        <v>530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51" t="s">
        <v>530</v>
      </c>
      <c r="AC176" s="51" t="s">
        <v>530</v>
      </c>
      <c r="AD176" s="85">
        <v>9</v>
      </c>
    </row>
    <row r="177" spans="2:30" ht="15" customHeight="1" thickBot="1">
      <c r="B177" s="90"/>
      <c r="C177" s="92"/>
      <c r="D177" s="84">
        <v>9.4</v>
      </c>
      <c r="E177" s="84">
        <v>8.4</v>
      </c>
      <c r="F177" s="84">
        <v>9.1</v>
      </c>
      <c r="G177" s="84">
        <v>8.5</v>
      </c>
      <c r="H177" s="84">
        <v>8</v>
      </c>
      <c r="I177" s="84">
        <v>9.1</v>
      </c>
      <c r="J177" s="84">
        <v>9.1999999999999993</v>
      </c>
      <c r="K177" s="84">
        <v>8</v>
      </c>
      <c r="L177" s="84">
        <v>10</v>
      </c>
      <c r="M177" s="84">
        <v>10.7</v>
      </c>
      <c r="N177" s="84">
        <v>11.4</v>
      </c>
      <c r="O177" s="84">
        <v>10</v>
      </c>
      <c r="P177" s="84">
        <v>8</v>
      </c>
      <c r="Q177" s="84">
        <v>0</v>
      </c>
      <c r="R177" s="84">
        <v>11</v>
      </c>
      <c r="S177" s="84">
        <v>9</v>
      </c>
      <c r="T177" s="84">
        <v>9</v>
      </c>
      <c r="U177" s="84">
        <v>10.199999999999999</v>
      </c>
      <c r="V177" s="84">
        <v>9</v>
      </c>
      <c r="W177" s="84">
        <v>10.5</v>
      </c>
      <c r="X177" s="84">
        <v>10.199999999999999</v>
      </c>
      <c r="Y177" s="84">
        <v>11</v>
      </c>
      <c r="Z177" s="84">
        <v>9.1999999999999993</v>
      </c>
      <c r="AA177" s="84">
        <v>8.5</v>
      </c>
      <c r="AB177" s="84">
        <v>10.5</v>
      </c>
      <c r="AC177" s="84">
        <v>0</v>
      </c>
      <c r="AD177" s="86"/>
    </row>
    <row r="178" spans="2:30" ht="15" customHeight="1">
      <c r="B178" s="89" t="s">
        <v>424</v>
      </c>
      <c r="C178" s="91" t="str">
        <f>IFERROR(VLOOKUP($B178,'TL List'!B:C,2,0),"")</f>
        <v>fuki.ohsawa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51" t="s">
        <v>530</v>
      </c>
      <c r="J178" s="51" t="s">
        <v>530</v>
      </c>
      <c r="K178" s="51" t="s">
        <v>530</v>
      </c>
      <c r="L178" s="51" t="s">
        <v>530</v>
      </c>
      <c r="M178" s="51" t="s">
        <v>530</v>
      </c>
      <c r="N178" s="51" t="s">
        <v>530</v>
      </c>
      <c r="O178" s="51" t="s">
        <v>530</v>
      </c>
      <c r="P178" s="51" t="s">
        <v>530</v>
      </c>
      <c r="Q178" s="51" t="s">
        <v>530</v>
      </c>
      <c r="R178" s="51" t="s">
        <v>530</v>
      </c>
      <c r="S178" s="51" t="s">
        <v>530</v>
      </c>
      <c r="T178" s="51" t="s">
        <v>530</v>
      </c>
      <c r="U178" s="51" t="s">
        <v>530</v>
      </c>
      <c r="V178" s="51" t="s">
        <v>530</v>
      </c>
      <c r="W178" s="51" t="s">
        <v>530</v>
      </c>
      <c r="X178" s="51" t="s">
        <v>530</v>
      </c>
      <c r="Y178" s="51" t="s">
        <v>530</v>
      </c>
      <c r="Z178" s="51" t="s">
        <v>530</v>
      </c>
      <c r="AA178" s="51" t="s">
        <v>530</v>
      </c>
      <c r="AB178" s="51" t="s">
        <v>530</v>
      </c>
      <c r="AC178" s="85">
        <v>12.1</v>
      </c>
      <c r="AD178" s="85">
        <v>7.8</v>
      </c>
    </row>
    <row r="179" spans="2:30" ht="15" customHeight="1" thickBot="1">
      <c r="B179" s="90"/>
      <c r="C179" s="92"/>
      <c r="D179" s="84">
        <v>7</v>
      </c>
      <c r="E179" s="84">
        <v>8</v>
      </c>
      <c r="F179" s="84">
        <v>8</v>
      </c>
      <c r="G179" s="84">
        <v>0</v>
      </c>
      <c r="H179" s="84">
        <v>0</v>
      </c>
      <c r="I179" s="84">
        <v>0</v>
      </c>
      <c r="J179" s="84">
        <v>8</v>
      </c>
      <c r="K179" s="84">
        <v>11.4</v>
      </c>
      <c r="L179" s="84">
        <v>8</v>
      </c>
      <c r="M179" s="84">
        <v>10.6</v>
      </c>
      <c r="N179" s="84">
        <v>8</v>
      </c>
      <c r="O179" s="84">
        <v>9.6</v>
      </c>
      <c r="P179" s="84">
        <v>0</v>
      </c>
      <c r="Q179" s="84">
        <v>9</v>
      </c>
      <c r="R179" s="84">
        <v>7.4</v>
      </c>
      <c r="S179" s="84">
        <v>8</v>
      </c>
      <c r="T179" s="84">
        <v>8</v>
      </c>
      <c r="U179" s="84">
        <v>8</v>
      </c>
      <c r="V179" s="84">
        <v>9.1999999999999993</v>
      </c>
      <c r="W179" s="84">
        <v>8.5</v>
      </c>
      <c r="X179" s="84">
        <v>9.6999999999999993</v>
      </c>
      <c r="Y179" s="84">
        <v>9</v>
      </c>
      <c r="Z179" s="84">
        <v>10.3</v>
      </c>
      <c r="AA179" s="84">
        <v>8</v>
      </c>
      <c r="AB179" s="84">
        <v>11.3</v>
      </c>
      <c r="AC179" s="86"/>
      <c r="AD179" s="86"/>
    </row>
    <row r="180" spans="2:30" ht="15" customHeight="1">
      <c r="B180" s="89" t="s">
        <v>568</v>
      </c>
      <c r="C180" s="91" t="str">
        <f>IFERROR(VLOOKUP($B180,'TL List'!B:C,2,0),"")</f>
        <v>kazuhiro.hayasaka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51" t="s">
        <v>530</v>
      </c>
      <c r="AB180" s="51" t="s">
        <v>530</v>
      </c>
      <c r="AC180" s="51" t="s">
        <v>530</v>
      </c>
      <c r="AD180" s="85">
        <v>8</v>
      </c>
    </row>
    <row r="181" spans="2:30" ht="15" customHeight="1" thickBot="1">
      <c r="B181" s="90"/>
      <c r="C181" s="92"/>
      <c r="D181" s="84">
        <v>8</v>
      </c>
      <c r="E181" s="84">
        <v>8</v>
      </c>
      <c r="F181" s="84">
        <v>8</v>
      </c>
      <c r="G181" s="84">
        <v>8</v>
      </c>
      <c r="H181" s="84">
        <v>8</v>
      </c>
      <c r="I181" s="84">
        <v>8</v>
      </c>
      <c r="J181" s="84">
        <v>8</v>
      </c>
      <c r="K181" s="84">
        <v>8</v>
      </c>
      <c r="L181" s="84">
        <v>0</v>
      </c>
      <c r="M181" s="84">
        <v>8</v>
      </c>
      <c r="N181" s="84">
        <v>8</v>
      </c>
      <c r="O181" s="84">
        <v>10</v>
      </c>
      <c r="P181" s="84">
        <v>8</v>
      </c>
      <c r="Q181" s="84">
        <v>8</v>
      </c>
      <c r="R181" s="84">
        <v>8</v>
      </c>
      <c r="S181" s="84">
        <v>8</v>
      </c>
      <c r="T181" s="84">
        <v>8</v>
      </c>
      <c r="U181" s="84">
        <v>8</v>
      </c>
      <c r="V181" s="84">
        <v>8</v>
      </c>
      <c r="W181" s="84">
        <v>8</v>
      </c>
      <c r="X181" s="84">
        <v>8</v>
      </c>
      <c r="Y181" s="84">
        <v>8</v>
      </c>
      <c r="Z181" s="84">
        <v>9</v>
      </c>
      <c r="AA181" s="84">
        <v>8</v>
      </c>
      <c r="AB181" s="84">
        <v>9</v>
      </c>
      <c r="AC181" s="84">
        <v>10</v>
      </c>
      <c r="AD181" s="86"/>
    </row>
    <row r="182" spans="2:30" ht="15" customHeight="1">
      <c r="B182" s="89" t="s">
        <v>569</v>
      </c>
      <c r="C182" s="91" t="str">
        <f>IFERROR(VLOOKUP($B182,'TL List'!B:C,2,0),"")</f>
        <v xml:space="preserve">ma.sherryl.p.aguado 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85">
        <v>9</v>
      </c>
      <c r="M182" s="85">
        <v>8</v>
      </c>
      <c r="N182" s="85">
        <v>8</v>
      </c>
      <c r="O182" s="85">
        <v>0</v>
      </c>
      <c r="P182" s="85">
        <v>8</v>
      </c>
      <c r="Q182" s="85">
        <v>8</v>
      </c>
      <c r="R182" s="85">
        <v>8</v>
      </c>
      <c r="S182" s="85">
        <v>8</v>
      </c>
      <c r="T182" s="85">
        <v>5</v>
      </c>
      <c r="U182" s="85">
        <v>0</v>
      </c>
      <c r="V182" s="85">
        <v>8</v>
      </c>
      <c r="W182" s="85">
        <v>8</v>
      </c>
      <c r="X182" s="85">
        <v>8</v>
      </c>
      <c r="Y182" s="85">
        <v>8</v>
      </c>
      <c r="Z182" s="85">
        <v>8</v>
      </c>
      <c r="AA182" s="85">
        <v>8</v>
      </c>
      <c r="AB182" s="85">
        <v>9</v>
      </c>
      <c r="AC182" s="85">
        <v>8</v>
      </c>
      <c r="AD182" s="85">
        <v>0</v>
      </c>
    </row>
    <row r="183" spans="2:30" ht="15" customHeight="1" thickBot="1">
      <c r="B183" s="90"/>
      <c r="C183" s="92"/>
      <c r="D183" s="84">
        <v>9</v>
      </c>
      <c r="E183" s="84">
        <v>8.5</v>
      </c>
      <c r="F183" s="84">
        <v>8</v>
      </c>
      <c r="G183" s="84">
        <v>10</v>
      </c>
      <c r="H183" s="84">
        <v>8</v>
      </c>
      <c r="I183" s="84">
        <v>8</v>
      </c>
      <c r="J183" s="84">
        <v>8</v>
      </c>
      <c r="K183" s="84">
        <v>0</v>
      </c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</row>
    <row r="184" spans="2:30" ht="15" customHeight="1">
      <c r="B184" s="89" t="s">
        <v>445</v>
      </c>
      <c r="C184" s="91" t="str">
        <f>IFERROR(VLOOKUP($B184,'TL List'!B:C,2,0),"")</f>
        <v>maki.taniuchi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51" t="s">
        <v>530</v>
      </c>
      <c r="Q184" s="85">
        <v>8</v>
      </c>
      <c r="R184" s="85">
        <v>8</v>
      </c>
      <c r="S184" s="85">
        <v>8</v>
      </c>
      <c r="T184" s="85">
        <v>0</v>
      </c>
      <c r="U184" s="85">
        <v>0</v>
      </c>
      <c r="V184" s="85">
        <v>8</v>
      </c>
      <c r="W184" s="85">
        <v>8</v>
      </c>
      <c r="X184" s="85">
        <v>8</v>
      </c>
      <c r="Y184" s="85">
        <v>8</v>
      </c>
      <c r="Z184" s="85">
        <v>8</v>
      </c>
      <c r="AA184" s="85">
        <v>8</v>
      </c>
      <c r="AB184" s="85">
        <v>9</v>
      </c>
      <c r="AC184" s="85">
        <v>8</v>
      </c>
      <c r="AD184" s="85">
        <v>8</v>
      </c>
    </row>
    <row r="185" spans="2:30" ht="15" customHeight="1" thickBot="1">
      <c r="B185" s="90"/>
      <c r="C185" s="92"/>
      <c r="D185" s="84">
        <v>0</v>
      </c>
      <c r="E185" s="84">
        <v>8</v>
      </c>
      <c r="F185" s="84">
        <v>8</v>
      </c>
      <c r="G185" s="84">
        <v>8</v>
      </c>
      <c r="H185" s="84">
        <v>8</v>
      </c>
      <c r="I185" s="84">
        <v>8</v>
      </c>
      <c r="J185" s="84">
        <v>8</v>
      </c>
      <c r="K185" s="84">
        <v>8</v>
      </c>
      <c r="L185" s="84">
        <v>8</v>
      </c>
      <c r="M185" s="84">
        <v>8</v>
      </c>
      <c r="N185" s="84">
        <v>8</v>
      </c>
      <c r="O185" s="84">
        <v>8</v>
      </c>
      <c r="P185" s="84">
        <v>8</v>
      </c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</row>
    <row r="186" spans="2:30" ht="15" customHeight="1">
      <c r="B186" s="89" t="s">
        <v>570</v>
      </c>
      <c r="C186" s="91" t="str">
        <f>IFERROR(VLOOKUP($B186,'TL List'!B:C,2,0),"")</f>
        <v>k.muhefulejiang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85">
        <v>8</v>
      </c>
      <c r="R186" s="85">
        <v>8</v>
      </c>
      <c r="S186" s="85">
        <v>8</v>
      </c>
      <c r="T186" s="85">
        <v>8</v>
      </c>
      <c r="U186" s="85">
        <v>8</v>
      </c>
      <c r="V186" s="85">
        <v>8</v>
      </c>
      <c r="W186" s="85">
        <v>8</v>
      </c>
      <c r="X186" s="85">
        <v>8</v>
      </c>
      <c r="Y186" s="85">
        <v>8</v>
      </c>
      <c r="Z186" s="85">
        <v>8</v>
      </c>
      <c r="AA186" s="85">
        <v>8</v>
      </c>
      <c r="AB186" s="85">
        <v>8</v>
      </c>
      <c r="AC186" s="85">
        <v>8</v>
      </c>
      <c r="AD186" s="85">
        <v>8</v>
      </c>
    </row>
    <row r="187" spans="2:30" ht="15" customHeight="1" thickBot="1">
      <c r="B187" s="90"/>
      <c r="C187" s="92"/>
      <c r="D187" s="84">
        <v>8</v>
      </c>
      <c r="E187" s="84">
        <v>8</v>
      </c>
      <c r="F187" s="84">
        <v>8</v>
      </c>
      <c r="G187" s="84">
        <v>8</v>
      </c>
      <c r="H187" s="84">
        <v>8</v>
      </c>
      <c r="I187" s="84">
        <v>8</v>
      </c>
      <c r="J187" s="84">
        <v>8</v>
      </c>
      <c r="K187" s="84">
        <v>8</v>
      </c>
      <c r="L187" s="84">
        <v>8</v>
      </c>
      <c r="M187" s="84">
        <v>8</v>
      </c>
      <c r="N187" s="84">
        <v>8</v>
      </c>
      <c r="O187" s="84">
        <v>8</v>
      </c>
      <c r="P187" s="84">
        <v>8</v>
      </c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</row>
    <row r="188" spans="2:30" ht="15" customHeight="1">
      <c r="B188" s="89" t="s">
        <v>364</v>
      </c>
      <c r="C188" s="91" t="str">
        <f>IFERROR(VLOOKUP($B188,'TL List'!B:C,2,0),"")</f>
        <v>rui.ohtake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85">
        <v>8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51" t="s">
        <v>530</v>
      </c>
      <c r="AC188" s="51" t="s">
        <v>530</v>
      </c>
      <c r="AD188" s="85">
        <v>10</v>
      </c>
    </row>
    <row r="189" spans="2:30" ht="15" customHeight="1" thickBot="1">
      <c r="B189" s="90"/>
      <c r="C189" s="92"/>
      <c r="D189" s="84">
        <v>8</v>
      </c>
      <c r="E189" s="84">
        <v>8.3000000000000007</v>
      </c>
      <c r="F189" s="84">
        <v>9.1999999999999993</v>
      </c>
      <c r="G189" s="84">
        <v>8</v>
      </c>
      <c r="H189" s="84">
        <v>11.5</v>
      </c>
      <c r="I189" s="84">
        <v>10</v>
      </c>
      <c r="J189" s="84">
        <v>9.6999999999999993</v>
      </c>
      <c r="K189" s="84">
        <v>8</v>
      </c>
      <c r="L189" s="84">
        <v>9.3000000000000007</v>
      </c>
      <c r="M189" s="84">
        <v>8.1999999999999993</v>
      </c>
      <c r="N189" s="84">
        <v>8.5</v>
      </c>
      <c r="O189" s="84">
        <v>0</v>
      </c>
      <c r="P189" s="84">
        <v>0</v>
      </c>
      <c r="Q189" s="84">
        <v>11</v>
      </c>
      <c r="R189" s="84">
        <v>10</v>
      </c>
      <c r="S189" s="84">
        <v>10</v>
      </c>
      <c r="T189" s="84">
        <v>0</v>
      </c>
      <c r="U189" s="86"/>
      <c r="V189" s="84">
        <v>4.5</v>
      </c>
      <c r="W189" s="84">
        <v>10</v>
      </c>
      <c r="X189" s="84">
        <v>8.5</v>
      </c>
      <c r="Y189" s="84">
        <v>8.5</v>
      </c>
      <c r="Z189" s="84">
        <v>10.1</v>
      </c>
      <c r="AA189" s="84">
        <v>6.5</v>
      </c>
      <c r="AB189" s="84">
        <v>9</v>
      </c>
      <c r="AC189" s="84">
        <v>9.5</v>
      </c>
      <c r="AD189" s="86"/>
    </row>
    <row r="190" spans="2:30" ht="15" customHeight="1">
      <c r="B190" s="89" t="s">
        <v>487</v>
      </c>
      <c r="C190" s="91" t="str">
        <f>IFERROR(VLOOKUP($B190,'TL List'!B:C,2,0),"")</f>
        <v>eri.strom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51" t="s">
        <v>530</v>
      </c>
      <c r="AC190" s="51" t="s">
        <v>530</v>
      </c>
      <c r="AD190" s="51" t="s">
        <v>530</v>
      </c>
    </row>
    <row r="191" spans="2:30" ht="15" customHeight="1" thickBot="1">
      <c r="B191" s="90"/>
      <c r="C191" s="92"/>
      <c r="D191" s="84">
        <v>8</v>
      </c>
      <c r="E191" s="84">
        <v>8</v>
      </c>
      <c r="F191" s="84">
        <v>8</v>
      </c>
      <c r="G191" s="84">
        <v>8.1999999999999993</v>
      </c>
      <c r="H191" s="84">
        <v>8</v>
      </c>
      <c r="I191" s="84">
        <v>8</v>
      </c>
      <c r="J191" s="84">
        <v>8</v>
      </c>
      <c r="K191" s="84">
        <v>8</v>
      </c>
      <c r="L191" s="84">
        <v>8</v>
      </c>
      <c r="M191" s="84">
        <v>8.3000000000000007</v>
      </c>
      <c r="N191" s="84">
        <v>8</v>
      </c>
      <c r="O191" s="84">
        <v>8.3000000000000007</v>
      </c>
      <c r="P191" s="84">
        <v>8</v>
      </c>
      <c r="Q191" s="84">
        <v>8</v>
      </c>
      <c r="R191" s="84">
        <v>8</v>
      </c>
      <c r="S191" s="84">
        <v>8</v>
      </c>
      <c r="T191" s="84">
        <v>8</v>
      </c>
      <c r="U191" s="84">
        <v>8.3000000000000007</v>
      </c>
      <c r="V191" s="84">
        <v>8.1999999999999993</v>
      </c>
      <c r="W191" s="84">
        <v>8.4</v>
      </c>
      <c r="X191" s="84">
        <v>8</v>
      </c>
      <c r="Y191" s="84">
        <v>8</v>
      </c>
      <c r="Z191" s="84">
        <v>8</v>
      </c>
      <c r="AA191" s="84">
        <v>8</v>
      </c>
      <c r="AB191" s="84">
        <v>8</v>
      </c>
      <c r="AC191" s="84">
        <v>8</v>
      </c>
      <c r="AD191" s="84">
        <v>8</v>
      </c>
    </row>
    <row r="192" spans="2:30" ht="15" customHeight="1">
      <c r="B192" s="89" t="s">
        <v>571</v>
      </c>
      <c r="C192" s="91" t="str">
        <f>IFERROR(VLOOKUP($B192,'TL List'!B:C,2,0),"")</f>
        <v>eri.strom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51" t="s">
        <v>530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51" t="s">
        <v>530</v>
      </c>
      <c r="AB192" s="51" t="s">
        <v>530</v>
      </c>
      <c r="AC192" s="51" t="s">
        <v>530</v>
      </c>
      <c r="AD192" s="51" t="s">
        <v>530</v>
      </c>
    </row>
    <row r="193" spans="2:30" ht="15" customHeight="1" thickBot="1">
      <c r="B193" s="90"/>
      <c r="C193" s="92"/>
      <c r="D193" s="84">
        <v>8</v>
      </c>
      <c r="E193" s="84">
        <v>8</v>
      </c>
      <c r="F193" s="84">
        <v>8</v>
      </c>
      <c r="G193" s="84">
        <v>8</v>
      </c>
      <c r="H193" s="84">
        <v>7</v>
      </c>
      <c r="I193" s="84">
        <v>0</v>
      </c>
      <c r="J193" s="84">
        <v>8</v>
      </c>
      <c r="K193" s="84">
        <v>8</v>
      </c>
      <c r="L193" s="84">
        <v>4</v>
      </c>
      <c r="M193" s="84">
        <v>8</v>
      </c>
      <c r="N193" s="84">
        <v>8.4</v>
      </c>
      <c r="O193" s="84">
        <v>0</v>
      </c>
      <c r="P193" s="84">
        <v>8</v>
      </c>
      <c r="Q193" s="84">
        <v>8</v>
      </c>
      <c r="R193" s="84">
        <v>8</v>
      </c>
      <c r="S193" s="84">
        <v>8</v>
      </c>
      <c r="T193" s="84">
        <v>8</v>
      </c>
      <c r="U193" s="84">
        <v>8</v>
      </c>
      <c r="V193" s="84">
        <v>6</v>
      </c>
      <c r="W193" s="84">
        <v>8</v>
      </c>
      <c r="X193" s="84">
        <v>8</v>
      </c>
      <c r="Y193" s="84">
        <v>8</v>
      </c>
      <c r="Z193" s="84">
        <v>8</v>
      </c>
      <c r="AA193" s="84">
        <v>8</v>
      </c>
      <c r="AB193" s="84">
        <v>8</v>
      </c>
      <c r="AC193" s="84">
        <v>8</v>
      </c>
      <c r="AD193" s="84">
        <v>8</v>
      </c>
    </row>
    <row r="194" spans="2:30" ht="15" customHeight="1">
      <c r="B194" s="89" t="s">
        <v>394</v>
      </c>
      <c r="C194" s="91" t="str">
        <f>IFERROR(VLOOKUP($B194,'TL List'!B:C,2,0),"")</f>
        <v>rui.ohtake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51" t="s">
        <v>530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51" t="s">
        <v>530</v>
      </c>
      <c r="AC194" s="51" t="s">
        <v>530</v>
      </c>
      <c r="AD194" s="85">
        <v>9.6</v>
      </c>
    </row>
    <row r="195" spans="2:30" ht="15" customHeight="1" thickBot="1">
      <c r="B195" s="90"/>
      <c r="C195" s="92"/>
      <c r="D195" s="84">
        <v>9.5</v>
      </c>
      <c r="E195" s="84">
        <v>9</v>
      </c>
      <c r="F195" s="84">
        <v>8.6</v>
      </c>
      <c r="G195" s="84">
        <v>8.1999999999999993</v>
      </c>
      <c r="H195" s="84">
        <v>9.1999999999999993</v>
      </c>
      <c r="I195" s="84">
        <v>11.2</v>
      </c>
      <c r="J195" s="84">
        <v>9.6999999999999993</v>
      </c>
      <c r="K195" s="84">
        <v>0</v>
      </c>
      <c r="L195" s="84">
        <v>0</v>
      </c>
      <c r="M195" s="84">
        <v>8.5</v>
      </c>
      <c r="N195" s="84">
        <v>8.3000000000000007</v>
      </c>
      <c r="O195" s="84">
        <v>8.6</v>
      </c>
      <c r="P195" s="84">
        <v>8.5</v>
      </c>
      <c r="Q195" s="84">
        <v>9</v>
      </c>
      <c r="R195" s="84">
        <v>5</v>
      </c>
      <c r="S195" s="84">
        <v>8</v>
      </c>
      <c r="T195" s="84">
        <v>0</v>
      </c>
      <c r="U195" s="84">
        <v>8</v>
      </c>
      <c r="V195" s="84">
        <v>8</v>
      </c>
      <c r="W195" s="84">
        <v>10.5</v>
      </c>
      <c r="X195" s="84">
        <v>8.9</v>
      </c>
      <c r="Y195" s="84">
        <v>9</v>
      </c>
      <c r="Z195" s="84">
        <v>3</v>
      </c>
      <c r="AA195" s="84">
        <v>9</v>
      </c>
      <c r="AB195" s="84">
        <v>9.1999999999999993</v>
      </c>
      <c r="AC195" s="84">
        <v>8.3000000000000007</v>
      </c>
      <c r="AD195" s="86"/>
    </row>
    <row r="196" spans="2:30" ht="15" customHeight="1">
      <c r="B196" s="89" t="s">
        <v>572</v>
      </c>
      <c r="C196" s="91" t="str">
        <f>IFERROR(VLOOKUP($B196,'TL List'!B:C,2,0),"")</f>
        <v>atsushi.ando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51" t="s">
        <v>530</v>
      </c>
      <c r="K196" s="51" t="s">
        <v>530</v>
      </c>
      <c r="L196" s="51" t="s">
        <v>530</v>
      </c>
      <c r="M196" s="51" t="s">
        <v>530</v>
      </c>
      <c r="N196" s="51" t="s">
        <v>530</v>
      </c>
      <c r="O196" s="51" t="s">
        <v>530</v>
      </c>
      <c r="P196" s="51" t="s">
        <v>530</v>
      </c>
      <c r="Q196" s="51" t="s">
        <v>530</v>
      </c>
      <c r="R196" s="51" t="s">
        <v>530</v>
      </c>
      <c r="S196" s="51" t="s">
        <v>530</v>
      </c>
      <c r="T196" s="51" t="s">
        <v>530</v>
      </c>
      <c r="U196" s="51" t="s">
        <v>530</v>
      </c>
      <c r="V196" s="51" t="s">
        <v>530</v>
      </c>
      <c r="W196" s="51" t="s">
        <v>530</v>
      </c>
      <c r="X196" s="51" t="s">
        <v>530</v>
      </c>
      <c r="Y196" s="51" t="s">
        <v>530</v>
      </c>
      <c r="Z196" s="51" t="s">
        <v>530</v>
      </c>
      <c r="AA196" s="51" t="s">
        <v>530</v>
      </c>
      <c r="AB196" s="51" t="s">
        <v>530</v>
      </c>
      <c r="AC196" s="51" t="s">
        <v>530</v>
      </c>
      <c r="AD196" s="85">
        <v>8</v>
      </c>
    </row>
    <row r="197" spans="2:30" ht="15" customHeight="1" thickBot="1">
      <c r="B197" s="90"/>
      <c r="C197" s="92"/>
      <c r="D197" s="84">
        <v>9.4</v>
      </c>
      <c r="E197" s="84">
        <v>9.6</v>
      </c>
      <c r="F197" s="84">
        <v>8.1</v>
      </c>
      <c r="G197" s="84">
        <v>8</v>
      </c>
      <c r="H197" s="84">
        <v>8</v>
      </c>
      <c r="I197" s="84">
        <v>8.1</v>
      </c>
      <c r="J197" s="84">
        <v>8</v>
      </c>
      <c r="K197" s="84">
        <v>8.4</v>
      </c>
      <c r="L197" s="84">
        <v>8</v>
      </c>
      <c r="M197" s="84">
        <v>8</v>
      </c>
      <c r="N197" s="84">
        <v>9.4</v>
      </c>
      <c r="O197" s="84">
        <v>10.4</v>
      </c>
      <c r="P197" s="84">
        <v>9.3000000000000007</v>
      </c>
      <c r="Q197" s="84">
        <v>9.1999999999999993</v>
      </c>
      <c r="R197" s="84">
        <v>10.1</v>
      </c>
      <c r="S197" s="84">
        <v>9</v>
      </c>
      <c r="T197" s="84">
        <v>9.1999999999999993</v>
      </c>
      <c r="U197" s="84">
        <v>8.3000000000000007</v>
      </c>
      <c r="V197" s="84">
        <v>8.6999999999999993</v>
      </c>
      <c r="W197" s="84">
        <v>8</v>
      </c>
      <c r="X197" s="84">
        <v>4</v>
      </c>
      <c r="Y197" s="84">
        <v>9</v>
      </c>
      <c r="Z197" s="84">
        <v>10.1</v>
      </c>
      <c r="AA197" s="84">
        <v>10.199999999999999</v>
      </c>
      <c r="AB197" s="84">
        <v>8.5</v>
      </c>
      <c r="AC197" s="84">
        <v>8</v>
      </c>
      <c r="AD197" s="86"/>
    </row>
    <row r="198" spans="2:30" ht="15" customHeight="1">
      <c r="B198" s="89" t="s">
        <v>357</v>
      </c>
      <c r="C198" s="91" t="str">
        <f>IFERROR(VLOOKUP($B198,'TL List'!B:C,2,0),"")</f>
        <v>naoko.yokoyama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51" t="s">
        <v>530</v>
      </c>
      <c r="Q198" s="51" t="s">
        <v>530</v>
      </c>
      <c r="R198" s="51" t="s">
        <v>530</v>
      </c>
      <c r="S198" s="85">
        <v>8</v>
      </c>
      <c r="T198" s="85">
        <v>8</v>
      </c>
      <c r="U198" s="85">
        <v>8</v>
      </c>
      <c r="V198" s="85">
        <v>11.5</v>
      </c>
      <c r="W198" s="85">
        <v>11.5</v>
      </c>
      <c r="X198" s="85">
        <v>8.5</v>
      </c>
      <c r="Y198" s="85">
        <v>5</v>
      </c>
      <c r="Z198" s="85">
        <v>8.5</v>
      </c>
      <c r="AA198" s="85">
        <v>9</v>
      </c>
      <c r="AB198" s="85">
        <v>8.5</v>
      </c>
      <c r="AC198" s="85">
        <v>8.5</v>
      </c>
      <c r="AD198" s="85">
        <v>8</v>
      </c>
    </row>
    <row r="199" spans="2:30" ht="15" customHeight="1" thickBot="1">
      <c r="B199" s="90"/>
      <c r="C199" s="92"/>
      <c r="D199" s="84">
        <v>11.5</v>
      </c>
      <c r="E199" s="84">
        <v>11.5</v>
      </c>
      <c r="F199" s="84">
        <v>8</v>
      </c>
      <c r="G199" s="84">
        <v>0</v>
      </c>
      <c r="H199" s="84">
        <v>0</v>
      </c>
      <c r="I199" s="84">
        <v>0</v>
      </c>
      <c r="J199" s="84">
        <v>8</v>
      </c>
      <c r="K199" s="84">
        <v>11.5</v>
      </c>
      <c r="L199" s="84">
        <v>8</v>
      </c>
      <c r="M199" s="84">
        <v>8.5</v>
      </c>
      <c r="N199" s="84">
        <v>11.5</v>
      </c>
      <c r="O199" s="84">
        <v>8</v>
      </c>
      <c r="P199" s="84">
        <v>11.5</v>
      </c>
      <c r="Q199" s="84">
        <v>11.5</v>
      </c>
      <c r="R199" s="84">
        <v>11.5</v>
      </c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</row>
    <row r="200" spans="2:30" ht="15" customHeight="1">
      <c r="B200" s="89" t="s">
        <v>465</v>
      </c>
      <c r="C200" s="91" t="str">
        <f>IFERROR(VLOOKUP($B200,'TL List'!B:C,2,0),"")</f>
        <v>takashi.hatta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85">
        <v>9.1999999999999993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51" t="s">
        <v>530</v>
      </c>
      <c r="P200" s="51" t="s">
        <v>530</v>
      </c>
      <c r="Q200" s="51" t="s">
        <v>530</v>
      </c>
      <c r="R200" s="51" t="s">
        <v>530</v>
      </c>
      <c r="S200" s="51" t="s">
        <v>530</v>
      </c>
      <c r="T200" s="51" t="s">
        <v>530</v>
      </c>
      <c r="U200" s="51" t="s">
        <v>530</v>
      </c>
      <c r="V200" s="51" t="s">
        <v>530</v>
      </c>
      <c r="W200" s="51" t="s">
        <v>530</v>
      </c>
      <c r="X200" s="51" t="s">
        <v>530</v>
      </c>
      <c r="Y200" s="51" t="s">
        <v>530</v>
      </c>
      <c r="Z200" s="51" t="s">
        <v>530</v>
      </c>
      <c r="AA200" s="51" t="s">
        <v>530</v>
      </c>
      <c r="AB200" s="51" t="s">
        <v>530</v>
      </c>
      <c r="AC200" s="51" t="s">
        <v>530</v>
      </c>
      <c r="AD200" s="85">
        <v>9.3000000000000007</v>
      </c>
    </row>
    <row r="201" spans="2:30" ht="15" customHeight="1" thickBot="1">
      <c r="B201" s="90"/>
      <c r="C201" s="92"/>
      <c r="D201" s="84">
        <v>10.199999999999999</v>
      </c>
      <c r="E201" s="84">
        <v>9.3000000000000007</v>
      </c>
      <c r="F201" s="84">
        <v>11</v>
      </c>
      <c r="G201" s="84">
        <v>11</v>
      </c>
      <c r="H201" s="84">
        <v>0</v>
      </c>
      <c r="I201" s="84">
        <v>0</v>
      </c>
      <c r="J201" s="86"/>
      <c r="K201" s="84">
        <v>9.3000000000000007</v>
      </c>
      <c r="L201" s="84">
        <v>8</v>
      </c>
      <c r="M201" s="84">
        <v>8</v>
      </c>
      <c r="N201" s="84">
        <v>8</v>
      </c>
      <c r="O201" s="84">
        <v>8</v>
      </c>
      <c r="P201" s="84">
        <v>8.6999999999999993</v>
      </c>
      <c r="Q201" s="84">
        <v>8</v>
      </c>
      <c r="R201" s="84">
        <v>8</v>
      </c>
      <c r="S201" s="84">
        <v>8</v>
      </c>
      <c r="T201" s="84">
        <v>8.4</v>
      </c>
      <c r="U201" s="84">
        <v>8.3000000000000007</v>
      </c>
      <c r="V201" s="84">
        <v>8.3000000000000007</v>
      </c>
      <c r="W201" s="84">
        <v>8</v>
      </c>
      <c r="X201" s="84">
        <v>8.5</v>
      </c>
      <c r="Y201" s="84">
        <v>9.1999999999999993</v>
      </c>
      <c r="Z201" s="84">
        <v>8.3000000000000007</v>
      </c>
      <c r="AA201" s="84">
        <v>8.5</v>
      </c>
      <c r="AB201" s="84">
        <v>9.3000000000000007</v>
      </c>
      <c r="AC201" s="84">
        <v>10.4</v>
      </c>
      <c r="AD201" s="86"/>
    </row>
    <row r="202" spans="2:30" ht="15" customHeight="1">
      <c r="B202" s="89" t="s">
        <v>573</v>
      </c>
      <c r="C202" s="91" t="str">
        <f>IFERROR(VLOOKUP($B202,'TL List'!B:C,2,0),"")</f>
        <v>po-hsuan.huang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51" t="s">
        <v>530</v>
      </c>
      <c r="P202" s="51" t="s">
        <v>530</v>
      </c>
      <c r="Q202" s="51" t="s">
        <v>530</v>
      </c>
      <c r="R202" s="51" t="s">
        <v>530</v>
      </c>
      <c r="S202" s="51" t="s">
        <v>530</v>
      </c>
      <c r="T202" s="51" t="s">
        <v>530</v>
      </c>
      <c r="U202" s="51" t="s">
        <v>530</v>
      </c>
      <c r="V202" s="51" t="s">
        <v>530</v>
      </c>
      <c r="W202" s="51" t="s">
        <v>530</v>
      </c>
      <c r="X202" s="51" t="s">
        <v>530</v>
      </c>
      <c r="Y202" s="51" t="s">
        <v>530</v>
      </c>
      <c r="Z202" s="51" t="s">
        <v>530</v>
      </c>
      <c r="AA202" s="51" t="s">
        <v>530</v>
      </c>
      <c r="AB202" s="51" t="s">
        <v>530</v>
      </c>
      <c r="AC202" s="51" t="s">
        <v>530</v>
      </c>
      <c r="AD202" s="85">
        <v>8</v>
      </c>
    </row>
    <row r="203" spans="2:30" ht="15" customHeight="1" thickBot="1">
      <c r="B203" s="90"/>
      <c r="C203" s="92"/>
      <c r="D203" s="84">
        <v>8</v>
      </c>
      <c r="E203" s="84">
        <v>8</v>
      </c>
      <c r="F203" s="84">
        <v>8</v>
      </c>
      <c r="G203" s="84">
        <v>8</v>
      </c>
      <c r="H203" s="84">
        <v>8</v>
      </c>
      <c r="I203" s="84">
        <v>8</v>
      </c>
      <c r="J203" s="84">
        <v>8</v>
      </c>
      <c r="K203" s="84">
        <v>8</v>
      </c>
      <c r="L203" s="84">
        <v>8</v>
      </c>
      <c r="M203" s="84">
        <v>8</v>
      </c>
      <c r="N203" s="84">
        <v>8</v>
      </c>
      <c r="O203" s="84">
        <v>8</v>
      </c>
      <c r="P203" s="84">
        <v>8</v>
      </c>
      <c r="Q203" s="84">
        <v>8</v>
      </c>
      <c r="R203" s="84">
        <v>8</v>
      </c>
      <c r="S203" s="84">
        <v>8</v>
      </c>
      <c r="T203" s="84">
        <v>8</v>
      </c>
      <c r="U203" s="84">
        <v>6</v>
      </c>
      <c r="V203" s="84">
        <v>8</v>
      </c>
      <c r="W203" s="84">
        <v>8</v>
      </c>
      <c r="X203" s="84">
        <v>8</v>
      </c>
      <c r="Y203" s="84">
        <v>8</v>
      </c>
      <c r="Z203" s="84">
        <v>8</v>
      </c>
      <c r="AA203" s="84">
        <v>8</v>
      </c>
      <c r="AB203" s="84">
        <v>8</v>
      </c>
      <c r="AC203" s="84">
        <v>0</v>
      </c>
      <c r="AD203" s="86"/>
    </row>
    <row r="204" spans="2:30" ht="15" customHeight="1">
      <c r="B204" s="89" t="s">
        <v>373</v>
      </c>
      <c r="C204" s="91" t="str">
        <f>IFERROR(VLOOKUP($B204,'TL List'!B:C,2,0),"")</f>
        <v>rui.ohtake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51" t="s">
        <v>530</v>
      </c>
      <c r="Q204" s="51" t="s">
        <v>530</v>
      </c>
      <c r="R204" s="51" t="s">
        <v>530</v>
      </c>
      <c r="S204" s="51" t="s">
        <v>530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51" t="s">
        <v>530</v>
      </c>
      <c r="AC204" s="51" t="s">
        <v>530</v>
      </c>
      <c r="AD204" s="85">
        <v>8</v>
      </c>
    </row>
    <row r="205" spans="2:30" ht="15" customHeight="1" thickBot="1">
      <c r="B205" s="90"/>
      <c r="C205" s="92"/>
      <c r="D205" s="84">
        <v>8.5</v>
      </c>
      <c r="E205" s="84">
        <v>8.1999999999999993</v>
      </c>
      <c r="F205" s="84">
        <v>0</v>
      </c>
      <c r="G205" s="84">
        <v>0</v>
      </c>
      <c r="H205" s="84">
        <v>0</v>
      </c>
      <c r="I205" s="84">
        <v>0</v>
      </c>
      <c r="J205" s="84">
        <v>11.2</v>
      </c>
      <c r="K205" s="84">
        <v>10</v>
      </c>
      <c r="L205" s="84">
        <v>9.5</v>
      </c>
      <c r="M205" s="84">
        <v>9.6</v>
      </c>
      <c r="N205" s="84">
        <v>9.6</v>
      </c>
      <c r="O205" s="84">
        <v>9</v>
      </c>
      <c r="P205" s="84">
        <v>9.8000000000000007</v>
      </c>
      <c r="Q205" s="84">
        <v>0</v>
      </c>
      <c r="R205" s="84">
        <v>8</v>
      </c>
      <c r="S205" s="84">
        <v>10.199999999999999</v>
      </c>
      <c r="T205" s="84">
        <v>9.1999999999999993</v>
      </c>
      <c r="U205" s="84">
        <v>9.5</v>
      </c>
      <c r="V205" s="84">
        <v>8</v>
      </c>
      <c r="W205" s="84">
        <v>8</v>
      </c>
      <c r="X205" s="84">
        <v>9.1999999999999993</v>
      </c>
      <c r="Y205" s="84">
        <v>8</v>
      </c>
      <c r="Z205" s="84">
        <v>9.1</v>
      </c>
      <c r="AA205" s="84">
        <v>9.1</v>
      </c>
      <c r="AB205" s="84">
        <v>9.4</v>
      </c>
      <c r="AC205" s="84">
        <v>8.6</v>
      </c>
      <c r="AD205" s="86"/>
    </row>
    <row r="206" spans="2:30" ht="15" customHeight="1">
      <c r="B206" s="89" t="s">
        <v>470</v>
      </c>
      <c r="C206" s="91" t="str">
        <f>IFERROR(VLOOKUP($B206,'TL List'!B:C,2,0),"")</f>
        <v>fuki.ohsawa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  <c r="AC206" s="85">
        <v>8</v>
      </c>
      <c r="AD206" s="85">
        <v>8</v>
      </c>
    </row>
    <row r="207" spans="2:30" ht="15" customHeight="1" thickBot="1">
      <c r="B207" s="90"/>
      <c r="C207" s="92"/>
      <c r="D207" s="84">
        <v>8</v>
      </c>
      <c r="E207" s="84">
        <v>8</v>
      </c>
      <c r="F207" s="84">
        <v>8</v>
      </c>
      <c r="G207" s="84">
        <v>8</v>
      </c>
      <c r="H207" s="84">
        <v>8</v>
      </c>
      <c r="I207" s="84">
        <v>0</v>
      </c>
      <c r="J207" s="84">
        <v>8</v>
      </c>
      <c r="K207" s="84">
        <v>8</v>
      </c>
      <c r="L207" s="84">
        <v>8</v>
      </c>
      <c r="M207" s="84">
        <v>8</v>
      </c>
      <c r="N207" s="84">
        <v>8</v>
      </c>
      <c r="O207" s="84">
        <v>8</v>
      </c>
      <c r="P207" s="84">
        <v>8</v>
      </c>
      <c r="Q207" s="84">
        <v>8</v>
      </c>
      <c r="R207" s="84">
        <v>8</v>
      </c>
      <c r="S207" s="84">
        <v>8</v>
      </c>
      <c r="T207" s="84">
        <v>8</v>
      </c>
      <c r="U207" s="84">
        <v>8</v>
      </c>
      <c r="V207" s="84">
        <v>8</v>
      </c>
      <c r="W207" s="84">
        <v>8</v>
      </c>
      <c r="X207" s="84">
        <v>8</v>
      </c>
      <c r="Y207" s="84">
        <v>8</v>
      </c>
      <c r="Z207" s="84">
        <v>8</v>
      </c>
      <c r="AA207" s="84">
        <v>8</v>
      </c>
      <c r="AB207" s="84">
        <v>8</v>
      </c>
      <c r="AC207" s="86"/>
      <c r="AD207" s="86"/>
    </row>
    <row r="208" spans="2:30" ht="15" customHeight="1">
      <c r="B208" s="89" t="s">
        <v>574</v>
      </c>
      <c r="C208" s="91" t="str">
        <f>IFERROR(VLOOKUP($B208,'TL List'!B:C,2,0),"")</f>
        <v>miyuki.nagao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  <c r="AC208" s="51" t="s">
        <v>530</v>
      </c>
      <c r="AD208" s="51" t="s">
        <v>530</v>
      </c>
    </row>
    <row r="209" spans="2:30" ht="15" customHeight="1" thickBot="1">
      <c r="B209" s="90"/>
      <c r="C209" s="92"/>
      <c r="D209" s="84">
        <v>8</v>
      </c>
      <c r="E209" s="84">
        <v>8</v>
      </c>
      <c r="F209" s="84">
        <v>8</v>
      </c>
      <c r="G209" s="84">
        <v>8</v>
      </c>
      <c r="H209" s="84">
        <v>8.5</v>
      </c>
      <c r="I209" s="84">
        <v>8.1</v>
      </c>
      <c r="J209" s="84">
        <v>0</v>
      </c>
      <c r="K209" s="84">
        <v>8</v>
      </c>
      <c r="L209" s="84">
        <v>8.1999999999999993</v>
      </c>
      <c r="M209" s="84">
        <v>9.1999999999999993</v>
      </c>
      <c r="N209" s="84">
        <v>9.6999999999999993</v>
      </c>
      <c r="O209" s="84">
        <v>8.3000000000000007</v>
      </c>
      <c r="P209" s="84">
        <v>8</v>
      </c>
      <c r="Q209" s="84">
        <v>8.6999999999999993</v>
      </c>
      <c r="R209" s="84">
        <v>8.1</v>
      </c>
      <c r="S209" s="84">
        <v>8.3000000000000007</v>
      </c>
      <c r="T209" s="84">
        <v>8.5</v>
      </c>
      <c r="U209" s="84">
        <v>8</v>
      </c>
      <c r="V209" s="84">
        <v>8.6999999999999993</v>
      </c>
      <c r="W209" s="84">
        <v>8.6999999999999993</v>
      </c>
      <c r="X209" s="84">
        <v>8</v>
      </c>
      <c r="Y209" s="84">
        <v>8.6</v>
      </c>
      <c r="Z209" s="84">
        <v>8.4</v>
      </c>
      <c r="AA209" s="84">
        <v>8</v>
      </c>
      <c r="AB209" s="84">
        <v>8</v>
      </c>
      <c r="AC209" s="84">
        <v>8</v>
      </c>
      <c r="AD209" s="84">
        <v>0</v>
      </c>
    </row>
    <row r="210" spans="2:30" ht="15" customHeight="1">
      <c r="B210" s="89" t="s">
        <v>504</v>
      </c>
      <c r="C210" s="91" t="str">
        <f>IFERROR(VLOOKUP($B210,'TL List'!B:C,2,0),"")</f>
        <v>mitsuru.hiratsuka, ryosuke.takahata, takumi.a.sakabe, takashi.hatta, atsushi.ando,miyuki.nagao</v>
      </c>
      <c r="D210" s="51" t="s">
        <v>530</v>
      </c>
      <c r="E210" s="51" t="s">
        <v>530</v>
      </c>
      <c r="F210" s="83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</row>
    <row r="211" spans="2:30" ht="15" customHeight="1" thickBot="1">
      <c r="B211" s="90"/>
      <c r="C211" s="92"/>
      <c r="D211" s="84">
        <v>0</v>
      </c>
      <c r="E211" s="84">
        <v>0</v>
      </c>
      <c r="F211" s="82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</row>
    <row r="212" spans="2:30" ht="15" customHeight="1">
      <c r="B212" s="89" t="s">
        <v>388</v>
      </c>
      <c r="C212" s="91" t="str">
        <f>IFERROR(VLOOKUP($B212,'TL List'!B:C,2,0),"")</f>
        <v>megumi.hirosawa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51" t="s">
        <v>530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51" t="s">
        <v>530</v>
      </c>
      <c r="AC212" s="51" t="s">
        <v>530</v>
      </c>
      <c r="AD212" s="85">
        <v>7</v>
      </c>
    </row>
    <row r="213" spans="2:30" ht="15" customHeight="1" thickBot="1">
      <c r="B213" s="90"/>
      <c r="C213" s="92"/>
      <c r="D213" s="84">
        <v>7</v>
      </c>
      <c r="E213" s="84">
        <v>7</v>
      </c>
      <c r="F213" s="84">
        <v>7</v>
      </c>
      <c r="G213" s="84">
        <v>7</v>
      </c>
      <c r="H213" s="84">
        <v>0</v>
      </c>
      <c r="I213" s="84">
        <v>5</v>
      </c>
      <c r="J213" s="84">
        <v>7</v>
      </c>
      <c r="K213" s="84">
        <v>7</v>
      </c>
      <c r="L213" s="84">
        <v>7</v>
      </c>
      <c r="M213" s="84">
        <v>7</v>
      </c>
      <c r="N213" s="84">
        <v>7</v>
      </c>
      <c r="O213" s="84">
        <v>7</v>
      </c>
      <c r="P213" s="84">
        <v>7</v>
      </c>
      <c r="Q213" s="84">
        <v>7</v>
      </c>
      <c r="R213" s="84">
        <v>7</v>
      </c>
      <c r="S213" s="84">
        <v>7</v>
      </c>
      <c r="T213" s="84">
        <v>7</v>
      </c>
      <c r="U213" s="84">
        <v>7</v>
      </c>
      <c r="V213" s="84">
        <v>7</v>
      </c>
      <c r="W213" s="84">
        <v>7</v>
      </c>
      <c r="X213" s="84">
        <v>7</v>
      </c>
      <c r="Y213" s="84">
        <v>0</v>
      </c>
      <c r="Z213" s="84">
        <v>7</v>
      </c>
      <c r="AA213" s="84">
        <v>6</v>
      </c>
      <c r="AB213" s="84">
        <v>7</v>
      </c>
      <c r="AC213" s="84">
        <v>7</v>
      </c>
      <c r="AD213" s="86"/>
    </row>
    <row r="214" spans="2:30" ht="15" customHeight="1">
      <c r="B214" s="89" t="s">
        <v>442</v>
      </c>
      <c r="C214" s="91" t="str">
        <f>IFERROR(VLOOKUP($B214,'TL List'!B:C,2,0),"")</f>
        <v>w.nareswari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51" t="s">
        <v>530</v>
      </c>
      <c r="R214" s="51" t="s">
        <v>530</v>
      </c>
      <c r="S214" s="51" t="s">
        <v>530</v>
      </c>
      <c r="T214" s="51" t="s">
        <v>530</v>
      </c>
      <c r="U214" s="51" t="s">
        <v>530</v>
      </c>
      <c r="V214" s="51" t="s">
        <v>530</v>
      </c>
      <c r="W214" s="51" t="s">
        <v>530</v>
      </c>
      <c r="X214" s="51" t="s">
        <v>530</v>
      </c>
      <c r="Y214" s="51" t="s">
        <v>530</v>
      </c>
      <c r="Z214" s="85">
        <v>9.1</v>
      </c>
      <c r="AA214" s="85">
        <v>8.9</v>
      </c>
      <c r="AB214" s="85">
        <v>9.4</v>
      </c>
      <c r="AC214" s="85">
        <v>8.8000000000000007</v>
      </c>
      <c r="AD214" s="85">
        <v>8.6</v>
      </c>
    </row>
    <row r="215" spans="2:30" ht="15" customHeight="1" thickBot="1">
      <c r="B215" s="90"/>
      <c r="C215" s="92"/>
      <c r="D215" s="84">
        <v>8.1999999999999993</v>
      </c>
      <c r="E215" s="84">
        <v>9.5</v>
      </c>
      <c r="F215" s="84">
        <v>8</v>
      </c>
      <c r="G215" s="84">
        <v>8.3000000000000007</v>
      </c>
      <c r="H215" s="84">
        <v>9.1999999999999993</v>
      </c>
      <c r="I215" s="84">
        <v>0</v>
      </c>
      <c r="J215" s="84">
        <v>8.6</v>
      </c>
      <c r="K215" s="84">
        <v>8.4</v>
      </c>
      <c r="L215" s="84">
        <v>8.3000000000000007</v>
      </c>
      <c r="M215" s="84">
        <v>8.5</v>
      </c>
      <c r="N215" s="84">
        <v>9.8000000000000007</v>
      </c>
      <c r="O215" s="84">
        <v>11.5</v>
      </c>
      <c r="P215" s="84">
        <v>9</v>
      </c>
      <c r="Q215" s="84">
        <v>9.4</v>
      </c>
      <c r="R215" s="84">
        <v>10.199999999999999</v>
      </c>
      <c r="S215" s="84">
        <v>10</v>
      </c>
      <c r="T215" s="84">
        <v>9.1</v>
      </c>
      <c r="U215" s="84">
        <v>7</v>
      </c>
      <c r="V215" s="84">
        <v>8.6999999999999993</v>
      </c>
      <c r="W215" s="84">
        <v>8.9</v>
      </c>
      <c r="X215" s="84">
        <v>9</v>
      </c>
      <c r="Y215" s="84">
        <v>7</v>
      </c>
      <c r="Z215" s="86"/>
      <c r="AA215" s="86"/>
      <c r="AB215" s="86"/>
      <c r="AC215" s="86"/>
      <c r="AD215" s="86"/>
    </row>
    <row r="216" spans="2:30" ht="15" customHeight="1">
      <c r="B216" s="89" t="s">
        <v>575</v>
      </c>
      <c r="C216" s="91" t="str">
        <f>IFERROR(VLOOKUP($B216,'TL List'!B:C,2,0),"")</f>
        <v>maki.taniuchi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51" t="s">
        <v>530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85">
        <v>8.1</v>
      </c>
      <c r="AC216" s="85">
        <v>4.2</v>
      </c>
      <c r="AD216" s="85">
        <v>8.3000000000000007</v>
      </c>
    </row>
    <row r="217" spans="2:30" ht="15" customHeight="1" thickBot="1">
      <c r="B217" s="90"/>
      <c r="C217" s="92"/>
      <c r="D217" s="84">
        <v>3.9</v>
      </c>
      <c r="E217" s="84">
        <v>10.199999999999999</v>
      </c>
      <c r="F217" s="84">
        <v>9.5</v>
      </c>
      <c r="G217" s="84">
        <v>10.9</v>
      </c>
      <c r="H217" s="84">
        <v>10.8</v>
      </c>
      <c r="I217" s="84">
        <v>8.5</v>
      </c>
      <c r="J217" s="84">
        <v>8.6999999999999993</v>
      </c>
      <c r="K217" s="84">
        <v>11.3</v>
      </c>
      <c r="L217" s="84">
        <v>10.5</v>
      </c>
      <c r="M217" s="84">
        <v>10.6</v>
      </c>
      <c r="N217" s="84">
        <v>9.1999999999999993</v>
      </c>
      <c r="O217" s="84">
        <v>9.5</v>
      </c>
      <c r="P217" s="84">
        <v>8.6</v>
      </c>
      <c r="Q217" s="84">
        <v>9.5</v>
      </c>
      <c r="R217" s="84">
        <v>10.1</v>
      </c>
      <c r="S217" s="84">
        <v>10.199999999999999</v>
      </c>
      <c r="T217" s="84">
        <v>10.6</v>
      </c>
      <c r="U217" s="84">
        <v>9</v>
      </c>
      <c r="V217" s="84">
        <v>10.4</v>
      </c>
      <c r="W217" s="84">
        <v>9.1999999999999993</v>
      </c>
      <c r="X217" s="84">
        <v>8.8000000000000007</v>
      </c>
      <c r="Y217" s="84">
        <v>4.4000000000000004</v>
      </c>
      <c r="Z217" s="84">
        <v>8.1999999999999993</v>
      </c>
      <c r="AA217" s="84">
        <v>8.1</v>
      </c>
      <c r="AB217" s="86"/>
      <c r="AC217" s="86"/>
      <c r="AD217" s="86"/>
    </row>
    <row r="218" spans="2:30" ht="15" customHeight="1">
      <c r="B218" s="89" t="s">
        <v>397</v>
      </c>
      <c r="C218" s="91" t="str">
        <f>IFERROR(VLOOKUP($B218,'TL List'!B:C,2,0),"")</f>
        <v>miyuki.nagao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51" t="s">
        <v>530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51" t="s">
        <v>530</v>
      </c>
      <c r="AC218" s="51" t="s">
        <v>530</v>
      </c>
      <c r="AD218" s="85">
        <v>4</v>
      </c>
    </row>
    <row r="219" spans="2:30" ht="15" customHeight="1" thickBot="1">
      <c r="B219" s="90"/>
      <c r="C219" s="92"/>
      <c r="D219" s="84">
        <v>10.4</v>
      </c>
      <c r="E219" s="84">
        <v>4.7</v>
      </c>
      <c r="F219" s="84">
        <v>10.5</v>
      </c>
      <c r="G219" s="84">
        <v>10.1</v>
      </c>
      <c r="H219" s="84">
        <v>0</v>
      </c>
      <c r="I219" s="84">
        <v>13.1</v>
      </c>
      <c r="J219" s="84">
        <v>0</v>
      </c>
      <c r="K219" s="84">
        <v>0</v>
      </c>
      <c r="L219" s="84">
        <v>8</v>
      </c>
      <c r="M219" s="84">
        <v>6</v>
      </c>
      <c r="N219" s="84">
        <v>12</v>
      </c>
      <c r="O219" s="84">
        <v>8.5</v>
      </c>
      <c r="P219" s="84">
        <v>9.6999999999999993</v>
      </c>
      <c r="Q219" s="84">
        <v>8.8000000000000007</v>
      </c>
      <c r="R219" s="84">
        <v>8</v>
      </c>
      <c r="S219" s="84">
        <v>9</v>
      </c>
      <c r="T219" s="84">
        <v>9</v>
      </c>
      <c r="U219" s="84">
        <v>9.5</v>
      </c>
      <c r="V219" s="84">
        <v>9.6</v>
      </c>
      <c r="W219" s="84">
        <v>4</v>
      </c>
      <c r="X219" s="84">
        <v>9.6999999999999993</v>
      </c>
      <c r="Y219" s="84">
        <v>8.8000000000000007</v>
      </c>
      <c r="Z219" s="84">
        <v>0</v>
      </c>
      <c r="AA219" s="84">
        <v>10</v>
      </c>
      <c r="AB219" s="84">
        <v>9.6</v>
      </c>
      <c r="AC219" s="84">
        <v>9</v>
      </c>
      <c r="AD219" s="86"/>
    </row>
    <row r="220" spans="2:30" ht="15" customHeight="1">
      <c r="B220" s="89" t="s">
        <v>398</v>
      </c>
      <c r="C220" s="91" t="str">
        <f>IFERROR(VLOOKUP($B220,'TL List'!B:C,2,0),"")</f>
        <v>ma.sherryl.p.aguado</v>
      </c>
      <c r="D220" s="51" t="s">
        <v>530</v>
      </c>
      <c r="E220" s="51" t="s">
        <v>530</v>
      </c>
      <c r="F220" s="51" t="s">
        <v>530</v>
      </c>
      <c r="G220" s="51" t="s">
        <v>530</v>
      </c>
      <c r="H220" s="51" t="s">
        <v>530</v>
      </c>
      <c r="I220" s="51" t="s">
        <v>530</v>
      </c>
      <c r="J220" s="51" t="s">
        <v>530</v>
      </c>
      <c r="K220" s="51" t="s">
        <v>530</v>
      </c>
      <c r="L220" s="85">
        <v>8</v>
      </c>
      <c r="M220" s="85">
        <v>8</v>
      </c>
      <c r="N220" s="85">
        <v>8</v>
      </c>
      <c r="O220" s="85">
        <v>8</v>
      </c>
      <c r="P220" s="85">
        <v>8</v>
      </c>
      <c r="Q220" s="85">
        <v>8</v>
      </c>
      <c r="R220" s="85">
        <v>8</v>
      </c>
      <c r="S220" s="85">
        <v>8</v>
      </c>
      <c r="T220" s="85">
        <v>8</v>
      </c>
      <c r="U220" s="85">
        <v>8</v>
      </c>
      <c r="V220" s="85">
        <v>8</v>
      </c>
      <c r="W220" s="85">
        <v>8</v>
      </c>
      <c r="X220" s="85">
        <v>8</v>
      </c>
      <c r="Y220" s="85">
        <v>8</v>
      </c>
      <c r="Z220" s="85">
        <v>4</v>
      </c>
      <c r="AA220" s="85">
        <v>8</v>
      </c>
      <c r="AB220" s="85">
        <v>8</v>
      </c>
      <c r="AC220" s="85">
        <v>8</v>
      </c>
      <c r="AD220" s="85">
        <v>13</v>
      </c>
    </row>
    <row r="221" spans="2:30" ht="15" customHeight="1" thickBot="1">
      <c r="B221" s="90"/>
      <c r="C221" s="92"/>
      <c r="D221" s="84">
        <v>8</v>
      </c>
      <c r="E221" s="84">
        <v>8</v>
      </c>
      <c r="F221" s="84">
        <v>8</v>
      </c>
      <c r="G221" s="84">
        <v>8</v>
      </c>
      <c r="H221" s="84">
        <v>8</v>
      </c>
      <c r="I221" s="84">
        <v>8</v>
      </c>
      <c r="J221" s="84">
        <v>8</v>
      </c>
      <c r="K221" s="84">
        <v>0</v>
      </c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</row>
    <row r="222" spans="2:30" ht="15" customHeight="1">
      <c r="B222" s="89" t="s">
        <v>477</v>
      </c>
      <c r="C222" s="91" t="str">
        <f>IFERROR(VLOOKUP($B222,'TL List'!B:C,2,0),"")</f>
        <v>eri.strom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</row>
    <row r="223" spans="2:30" ht="15" customHeight="1" thickBot="1">
      <c r="B223" s="90"/>
      <c r="C223" s="92"/>
      <c r="D223" s="84">
        <v>8</v>
      </c>
      <c r="E223" s="84">
        <v>8</v>
      </c>
      <c r="F223" s="84">
        <v>7</v>
      </c>
      <c r="G223" s="84">
        <v>8</v>
      </c>
      <c r="H223" s="84">
        <v>8</v>
      </c>
      <c r="I223" s="84">
        <v>8</v>
      </c>
      <c r="J223" s="84">
        <v>8</v>
      </c>
      <c r="K223" s="84">
        <v>8</v>
      </c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</row>
    <row r="224" spans="2:30" ht="15" customHeight="1">
      <c r="B224" s="89" t="s">
        <v>576</v>
      </c>
      <c r="C224" s="91" t="str">
        <f>IFERROR(VLOOKUP($B224,'TL List'!B:C,2,0),"")</f>
        <v>kazuhiro.hayasaka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51" t="s">
        <v>530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51" t="s">
        <v>530</v>
      </c>
      <c r="Z224" s="51" t="s">
        <v>530</v>
      </c>
      <c r="AA224" s="51" t="s">
        <v>530</v>
      </c>
      <c r="AB224" s="51" t="s">
        <v>530</v>
      </c>
      <c r="AC224" s="51" t="s">
        <v>530</v>
      </c>
      <c r="AD224" s="85">
        <v>8</v>
      </c>
    </row>
    <row r="225" spans="2:30" ht="15" customHeight="1" thickBot="1">
      <c r="B225" s="90"/>
      <c r="C225" s="92"/>
      <c r="D225" s="84">
        <v>8</v>
      </c>
      <c r="E225" s="84">
        <v>8</v>
      </c>
      <c r="F225" s="84">
        <v>8</v>
      </c>
      <c r="G225" s="84">
        <v>8</v>
      </c>
      <c r="H225" s="84">
        <v>8</v>
      </c>
      <c r="I225" s="84">
        <v>8</v>
      </c>
      <c r="J225" s="84">
        <v>8</v>
      </c>
      <c r="K225" s="84">
        <v>8</v>
      </c>
      <c r="L225" s="84">
        <v>8</v>
      </c>
      <c r="M225" s="84">
        <v>8</v>
      </c>
      <c r="N225" s="84">
        <v>8</v>
      </c>
      <c r="O225" s="84">
        <v>8</v>
      </c>
      <c r="P225" s="84">
        <v>9</v>
      </c>
      <c r="Q225" s="84">
        <v>5</v>
      </c>
      <c r="R225" s="84">
        <v>8</v>
      </c>
      <c r="S225" s="84">
        <v>8</v>
      </c>
      <c r="T225" s="84">
        <v>8</v>
      </c>
      <c r="U225" s="84">
        <v>8</v>
      </c>
      <c r="V225" s="84">
        <v>8</v>
      </c>
      <c r="W225" s="84">
        <v>8</v>
      </c>
      <c r="X225" s="84">
        <v>8</v>
      </c>
      <c r="Y225" s="84">
        <v>8</v>
      </c>
      <c r="Z225" s="84">
        <v>9.5</v>
      </c>
      <c r="AA225" s="84">
        <v>9.5</v>
      </c>
      <c r="AB225" s="84">
        <v>8</v>
      </c>
      <c r="AC225" s="84">
        <v>8.9</v>
      </c>
      <c r="AD225" s="86"/>
    </row>
    <row r="226" spans="2:30" ht="15" customHeight="1">
      <c r="B226" s="89" t="s">
        <v>577</v>
      </c>
      <c r="C226" s="91" t="str">
        <f>IFERROR(VLOOKUP($B226,'TL List'!B:C,2,0),"")</f>
        <v>po-hsuan.huang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85">
        <v>0</v>
      </c>
      <c r="N226" s="85">
        <v>0</v>
      </c>
      <c r="O226" s="85">
        <v>0</v>
      </c>
      <c r="P226" s="85">
        <v>0</v>
      </c>
      <c r="Q226" s="85">
        <v>0</v>
      </c>
      <c r="R226" s="85">
        <v>0</v>
      </c>
      <c r="S226" s="85">
        <v>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  <c r="AC226" s="85">
        <v>8</v>
      </c>
      <c r="AD226" s="85">
        <v>8</v>
      </c>
    </row>
    <row r="227" spans="2:30" ht="15" customHeight="1" thickBot="1">
      <c r="B227" s="90"/>
      <c r="C227" s="92"/>
      <c r="D227" s="84">
        <v>8</v>
      </c>
      <c r="E227" s="84">
        <v>8</v>
      </c>
      <c r="F227" s="84">
        <v>0</v>
      </c>
      <c r="G227" s="84">
        <v>8</v>
      </c>
      <c r="H227" s="84">
        <v>8</v>
      </c>
      <c r="I227" s="84">
        <v>8</v>
      </c>
      <c r="J227" s="84">
        <v>0</v>
      </c>
      <c r="K227" s="84">
        <v>8</v>
      </c>
      <c r="L227" s="84">
        <v>0</v>
      </c>
      <c r="M227" s="86"/>
      <c r="N227" s="86"/>
      <c r="O227" s="86"/>
      <c r="P227" s="86"/>
      <c r="Q227" s="86"/>
      <c r="R227" s="86"/>
      <c r="S227" s="86"/>
      <c r="T227" s="84">
        <v>0</v>
      </c>
      <c r="U227" s="84">
        <v>0</v>
      </c>
      <c r="V227" s="84">
        <v>4</v>
      </c>
      <c r="W227" s="84">
        <v>8</v>
      </c>
      <c r="X227" s="84">
        <v>8</v>
      </c>
      <c r="Y227" s="84">
        <v>8</v>
      </c>
      <c r="Z227" s="84">
        <v>8</v>
      </c>
      <c r="AA227" s="84">
        <v>7</v>
      </c>
      <c r="AB227" s="84">
        <v>8</v>
      </c>
      <c r="AC227" s="86"/>
      <c r="AD227" s="86"/>
    </row>
    <row r="228" spans="2:30" ht="15" customHeight="1">
      <c r="B228" s="89" t="s">
        <v>363</v>
      </c>
      <c r="C228" s="91" t="str">
        <f>IFERROR(VLOOKUP($B228,'TL List'!B:C,2,0),"")</f>
        <v>k.muhefulejiang</v>
      </c>
      <c r="D228" s="51" t="s">
        <v>530</v>
      </c>
      <c r="E228" s="51" t="s">
        <v>530</v>
      </c>
      <c r="F228" s="51" t="s">
        <v>530</v>
      </c>
      <c r="G228" s="51" t="s">
        <v>530</v>
      </c>
      <c r="H228" s="51" t="s">
        <v>530</v>
      </c>
      <c r="I228" s="51" t="s">
        <v>530</v>
      </c>
      <c r="J228" s="51" t="s">
        <v>530</v>
      </c>
      <c r="K228" s="51" t="s">
        <v>530</v>
      </c>
      <c r="L228" s="51" t="s">
        <v>530</v>
      </c>
      <c r="M228" s="51" t="s">
        <v>530</v>
      </c>
      <c r="N228" s="51" t="s">
        <v>530</v>
      </c>
      <c r="O228" s="51" t="s">
        <v>530</v>
      </c>
      <c r="P228" s="51" t="s">
        <v>530</v>
      </c>
      <c r="Q228" s="51" t="s">
        <v>530</v>
      </c>
      <c r="R228" s="51" t="s">
        <v>530</v>
      </c>
      <c r="S228" s="51" t="s">
        <v>530</v>
      </c>
      <c r="T228" s="51" t="s">
        <v>530</v>
      </c>
      <c r="U228" s="51" t="s">
        <v>530</v>
      </c>
      <c r="V228" s="51" t="s">
        <v>530</v>
      </c>
      <c r="W228" s="51" t="s">
        <v>530</v>
      </c>
      <c r="X228" s="51" t="s">
        <v>530</v>
      </c>
      <c r="Y228" s="51" t="s">
        <v>530</v>
      </c>
      <c r="Z228" s="51" t="s">
        <v>530</v>
      </c>
      <c r="AA228" s="51" t="s">
        <v>530</v>
      </c>
      <c r="AB228" s="51" t="s">
        <v>530</v>
      </c>
      <c r="AC228" s="51" t="s">
        <v>530</v>
      </c>
      <c r="AD228" s="85">
        <v>8</v>
      </c>
    </row>
    <row r="229" spans="2:30" ht="15" customHeight="1" thickBot="1">
      <c r="B229" s="90"/>
      <c r="C229" s="92"/>
      <c r="D229" s="84">
        <v>8</v>
      </c>
      <c r="E229" s="84">
        <v>8</v>
      </c>
      <c r="F229" s="84">
        <v>8</v>
      </c>
      <c r="G229" s="84">
        <v>8</v>
      </c>
      <c r="H229" s="84">
        <v>8</v>
      </c>
      <c r="I229" s="84">
        <v>8</v>
      </c>
      <c r="J229" s="84">
        <v>8</v>
      </c>
      <c r="K229" s="84">
        <v>0</v>
      </c>
      <c r="L229" s="84">
        <v>8</v>
      </c>
      <c r="M229" s="84">
        <v>8</v>
      </c>
      <c r="N229" s="84">
        <v>8.5</v>
      </c>
      <c r="O229" s="84">
        <v>0</v>
      </c>
      <c r="P229" s="84">
        <v>0</v>
      </c>
      <c r="Q229" s="84">
        <v>8</v>
      </c>
      <c r="R229" s="84">
        <v>8</v>
      </c>
      <c r="S229" s="84">
        <v>8</v>
      </c>
      <c r="T229" s="84">
        <v>8</v>
      </c>
      <c r="U229" s="84">
        <v>8</v>
      </c>
      <c r="V229" s="84">
        <v>8</v>
      </c>
      <c r="W229" s="84">
        <v>8</v>
      </c>
      <c r="X229" s="84">
        <v>8</v>
      </c>
      <c r="Y229" s="84">
        <v>8</v>
      </c>
      <c r="Z229" s="84">
        <v>8</v>
      </c>
      <c r="AA229" s="84">
        <v>8</v>
      </c>
      <c r="AB229" s="84">
        <v>8</v>
      </c>
      <c r="AC229" s="84">
        <v>8</v>
      </c>
      <c r="AD229" s="86"/>
    </row>
    <row r="230" spans="2:30" ht="15" customHeight="1">
      <c r="B230" s="89" t="s">
        <v>578</v>
      </c>
      <c r="C230" s="91" t="str">
        <f>IFERROR(VLOOKUP($B230,'TL List'!B:C,2,0),"")</f>
        <v>mitsuru.hiratsuka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51" t="s">
        <v>530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51" t="s">
        <v>530</v>
      </c>
      <c r="AC230" s="51" t="s">
        <v>530</v>
      </c>
      <c r="AD230" s="85">
        <v>9</v>
      </c>
    </row>
    <row r="231" spans="2:30" ht="15" customHeight="1" thickBot="1">
      <c r="B231" s="90"/>
      <c r="C231" s="92"/>
      <c r="D231" s="84">
        <v>8</v>
      </c>
      <c r="E231" s="84">
        <v>7</v>
      </c>
      <c r="F231" s="84">
        <v>9.3000000000000007</v>
      </c>
      <c r="G231" s="84">
        <v>12</v>
      </c>
      <c r="H231" s="84">
        <v>12</v>
      </c>
      <c r="I231" s="84">
        <v>11</v>
      </c>
      <c r="J231" s="84">
        <v>9</v>
      </c>
      <c r="K231" s="84">
        <v>8</v>
      </c>
      <c r="L231" s="84">
        <v>11.7</v>
      </c>
      <c r="M231" s="84">
        <v>11.7</v>
      </c>
      <c r="N231" s="84">
        <v>11.7</v>
      </c>
      <c r="O231" s="84">
        <v>9.6999999999999993</v>
      </c>
      <c r="P231" s="84">
        <v>11.4</v>
      </c>
      <c r="Q231" s="84">
        <v>11.6</v>
      </c>
      <c r="R231" s="84">
        <v>11.3</v>
      </c>
      <c r="S231" s="84">
        <v>8</v>
      </c>
      <c r="T231" s="84">
        <v>0</v>
      </c>
      <c r="U231" s="84">
        <v>8.8000000000000007</v>
      </c>
      <c r="V231" s="84">
        <v>12.7</v>
      </c>
      <c r="W231" s="84">
        <v>6.9</v>
      </c>
      <c r="X231" s="84">
        <v>0</v>
      </c>
      <c r="Y231" s="84">
        <v>11</v>
      </c>
      <c r="Z231" s="84">
        <v>0</v>
      </c>
      <c r="AA231" s="84">
        <v>9.6999999999999993</v>
      </c>
      <c r="AB231" s="84">
        <v>9</v>
      </c>
      <c r="AC231" s="84">
        <v>9</v>
      </c>
      <c r="AD231" s="86"/>
    </row>
    <row r="232" spans="2:30" ht="15" customHeight="1">
      <c r="B232" s="89" t="s">
        <v>579</v>
      </c>
      <c r="C232" s="91" t="str">
        <f>IFERROR(VLOOKUP($B232,'TL List'!B:C,2,0),"")</f>
        <v>k.muhefulejiang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85">
        <v>8</v>
      </c>
      <c r="R232" s="85">
        <v>8</v>
      </c>
      <c r="S232" s="85">
        <v>8.1999999999999993</v>
      </c>
      <c r="T232" s="85">
        <v>8.1</v>
      </c>
      <c r="U232" s="85">
        <v>8</v>
      </c>
      <c r="V232" s="85">
        <v>8</v>
      </c>
      <c r="W232" s="85">
        <v>8</v>
      </c>
      <c r="X232" s="85">
        <v>8</v>
      </c>
      <c r="Y232" s="85">
        <v>8</v>
      </c>
      <c r="Z232" s="85">
        <v>8</v>
      </c>
      <c r="AA232" s="85">
        <v>8</v>
      </c>
      <c r="AB232" s="85">
        <v>8</v>
      </c>
      <c r="AC232" s="85">
        <v>8</v>
      </c>
      <c r="AD232" s="85">
        <v>8</v>
      </c>
    </row>
    <row r="233" spans="2:30" ht="15" customHeight="1" thickBot="1">
      <c r="B233" s="90"/>
      <c r="C233" s="92"/>
      <c r="D233" s="84">
        <v>8</v>
      </c>
      <c r="E233" s="84">
        <v>8</v>
      </c>
      <c r="F233" s="84">
        <v>8</v>
      </c>
      <c r="G233" s="84">
        <v>8</v>
      </c>
      <c r="H233" s="84">
        <v>8</v>
      </c>
      <c r="I233" s="84">
        <v>8</v>
      </c>
      <c r="J233" s="84">
        <v>8</v>
      </c>
      <c r="K233" s="84">
        <v>8</v>
      </c>
      <c r="L233" s="84">
        <v>8</v>
      </c>
      <c r="M233" s="84">
        <v>8</v>
      </c>
      <c r="N233" s="84">
        <v>8</v>
      </c>
      <c r="O233" s="84">
        <v>8</v>
      </c>
      <c r="P233" s="84">
        <v>8</v>
      </c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</row>
    <row r="234" spans="2:30" ht="15" customHeight="1">
      <c r="B234" s="89" t="s">
        <v>452</v>
      </c>
      <c r="C234" s="91" t="str">
        <f>IFERROR(VLOOKUP($B234,'TL List'!B:C,2,0),"")</f>
        <v>kazuhiro.hayasaka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51" t="s">
        <v>530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51" t="s">
        <v>530</v>
      </c>
      <c r="AA234" s="51" t="s">
        <v>530</v>
      </c>
      <c r="AB234" s="51" t="s">
        <v>530</v>
      </c>
      <c r="AC234" s="51" t="s">
        <v>530</v>
      </c>
      <c r="AD234" s="85">
        <v>8</v>
      </c>
    </row>
    <row r="235" spans="2:30" ht="15" customHeight="1" thickBot="1">
      <c r="B235" s="90"/>
      <c r="C235" s="92"/>
      <c r="D235" s="84">
        <v>8</v>
      </c>
      <c r="E235" s="84">
        <v>8</v>
      </c>
      <c r="F235" s="84">
        <v>8</v>
      </c>
      <c r="G235" s="84">
        <v>8</v>
      </c>
      <c r="H235" s="84">
        <v>8</v>
      </c>
      <c r="I235" s="84">
        <v>8</v>
      </c>
      <c r="J235" s="84">
        <v>8</v>
      </c>
      <c r="K235" s="84">
        <v>8</v>
      </c>
      <c r="L235" s="84">
        <v>8</v>
      </c>
      <c r="M235" s="84">
        <v>8</v>
      </c>
      <c r="N235" s="84">
        <v>8</v>
      </c>
      <c r="O235" s="84">
        <v>8</v>
      </c>
      <c r="P235" s="84">
        <v>8</v>
      </c>
      <c r="Q235" s="84">
        <v>8</v>
      </c>
      <c r="R235" s="84">
        <v>8</v>
      </c>
      <c r="S235" s="84">
        <v>8</v>
      </c>
      <c r="T235" s="84">
        <v>8</v>
      </c>
      <c r="U235" s="84">
        <v>0</v>
      </c>
      <c r="V235" s="84">
        <v>8</v>
      </c>
      <c r="W235" s="84">
        <v>8</v>
      </c>
      <c r="X235" s="84">
        <v>9.5</v>
      </c>
      <c r="Y235" s="84">
        <v>0</v>
      </c>
      <c r="Z235" s="84">
        <v>8</v>
      </c>
      <c r="AA235" s="84">
        <v>10</v>
      </c>
      <c r="AB235" s="84">
        <v>10.5</v>
      </c>
      <c r="AC235" s="84">
        <v>9</v>
      </c>
      <c r="AD235" s="86"/>
    </row>
    <row r="236" spans="2:30" ht="15" customHeight="1">
      <c r="B236" s="89" t="s">
        <v>580</v>
      </c>
      <c r="C236" s="91" t="str">
        <f>IFERROR(VLOOKUP($B236,'TL List'!B:C,2,0),"")</f>
        <v>kazuhiro.hayasaka</v>
      </c>
      <c r="D236" s="51" t="s">
        <v>530</v>
      </c>
      <c r="E236" s="51" t="s">
        <v>530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51" t="s">
        <v>530</v>
      </c>
      <c r="Q236" s="51" t="s">
        <v>530</v>
      </c>
      <c r="R236" s="51" t="s">
        <v>530</v>
      </c>
      <c r="S236" s="51" t="s">
        <v>530</v>
      </c>
      <c r="T236" s="51" t="s">
        <v>530</v>
      </c>
      <c r="U236" s="51" t="s">
        <v>530</v>
      </c>
      <c r="V236" s="51" t="s">
        <v>530</v>
      </c>
      <c r="W236" s="51" t="s">
        <v>530</v>
      </c>
      <c r="X236" s="51" t="s">
        <v>530</v>
      </c>
      <c r="Y236" s="51" t="s">
        <v>530</v>
      </c>
      <c r="Z236" s="51" t="s">
        <v>530</v>
      </c>
      <c r="AA236" s="51" t="s">
        <v>530</v>
      </c>
      <c r="AB236" s="51" t="s">
        <v>530</v>
      </c>
      <c r="AC236" s="51" t="s">
        <v>530</v>
      </c>
      <c r="AD236" s="85">
        <v>8.5</v>
      </c>
    </row>
    <row r="237" spans="2:30" ht="15" customHeight="1" thickBot="1">
      <c r="B237" s="90"/>
      <c r="C237" s="92"/>
      <c r="D237" s="84">
        <v>10.199999999999999</v>
      </c>
      <c r="E237" s="84">
        <v>13.3</v>
      </c>
      <c r="F237" s="84">
        <v>8.1</v>
      </c>
      <c r="G237" s="84">
        <v>8.4</v>
      </c>
      <c r="H237" s="84">
        <v>9.5</v>
      </c>
      <c r="I237" s="84">
        <v>8.9</v>
      </c>
      <c r="J237" s="84">
        <v>6</v>
      </c>
      <c r="K237" s="84">
        <v>10.5</v>
      </c>
      <c r="L237" s="84">
        <v>8.6</v>
      </c>
      <c r="M237" s="84">
        <v>8.5</v>
      </c>
      <c r="N237" s="84">
        <v>0</v>
      </c>
      <c r="O237" s="84">
        <v>9.8000000000000007</v>
      </c>
      <c r="P237" s="84">
        <v>10</v>
      </c>
      <c r="Q237" s="84">
        <v>8.1999999999999993</v>
      </c>
      <c r="R237" s="84">
        <v>8.1</v>
      </c>
      <c r="S237" s="84">
        <v>8.1</v>
      </c>
      <c r="T237" s="84">
        <v>8.1999999999999993</v>
      </c>
      <c r="U237" s="84">
        <v>8</v>
      </c>
      <c r="V237" s="84">
        <v>8.1</v>
      </c>
      <c r="W237" s="84">
        <v>9.5</v>
      </c>
      <c r="X237" s="84">
        <v>8.1</v>
      </c>
      <c r="Y237" s="84">
        <v>8.6</v>
      </c>
      <c r="Z237" s="84">
        <v>0</v>
      </c>
      <c r="AA237" s="84">
        <v>8.1999999999999993</v>
      </c>
      <c r="AB237" s="84">
        <v>9</v>
      </c>
      <c r="AC237" s="84">
        <v>10.9</v>
      </c>
      <c r="AD237" s="86"/>
    </row>
    <row r="238" spans="2:30" ht="15" customHeight="1">
      <c r="B238" s="89" t="s">
        <v>370</v>
      </c>
      <c r="C238" s="91" t="str">
        <f>IFERROR(VLOOKUP($B238,'TL List'!B:C,2,0),"")</f>
        <v>ryosuke.takahata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51" t="s">
        <v>530</v>
      </c>
      <c r="K238" s="51" t="s">
        <v>530</v>
      </c>
      <c r="L238" s="51" t="s">
        <v>530</v>
      </c>
      <c r="M238" s="51" t="s">
        <v>530</v>
      </c>
      <c r="N238" s="51" t="s">
        <v>530</v>
      </c>
      <c r="O238" s="51" t="s">
        <v>530</v>
      </c>
      <c r="P238" s="51" t="s">
        <v>530</v>
      </c>
      <c r="Q238" s="51" t="s">
        <v>530</v>
      </c>
      <c r="R238" s="51" t="s">
        <v>530</v>
      </c>
      <c r="S238" s="51" t="s">
        <v>530</v>
      </c>
      <c r="T238" s="51" t="s">
        <v>530</v>
      </c>
      <c r="U238" s="51" t="s">
        <v>530</v>
      </c>
      <c r="V238" s="51" t="s">
        <v>530</v>
      </c>
      <c r="W238" s="51" t="s">
        <v>530</v>
      </c>
      <c r="X238" s="51" t="s">
        <v>530</v>
      </c>
      <c r="Y238" s="51" t="s">
        <v>530</v>
      </c>
      <c r="Z238" s="51" t="s">
        <v>530</v>
      </c>
      <c r="AA238" s="85">
        <v>10</v>
      </c>
      <c r="AB238" s="85">
        <v>0</v>
      </c>
      <c r="AC238" s="85">
        <v>12</v>
      </c>
      <c r="AD238" s="85">
        <v>0</v>
      </c>
    </row>
    <row r="239" spans="2:30" ht="15" customHeight="1" thickBot="1">
      <c r="B239" s="90"/>
      <c r="C239" s="92"/>
      <c r="D239" s="84">
        <v>9.5</v>
      </c>
      <c r="E239" s="84">
        <v>11</v>
      </c>
      <c r="F239" s="84">
        <v>12</v>
      </c>
      <c r="G239" s="84">
        <v>9.5</v>
      </c>
      <c r="H239" s="84">
        <v>10</v>
      </c>
      <c r="I239" s="84">
        <v>11</v>
      </c>
      <c r="J239" s="84">
        <v>9.5</v>
      </c>
      <c r="K239" s="84">
        <v>0</v>
      </c>
      <c r="L239" s="84">
        <v>0</v>
      </c>
      <c r="M239" s="84">
        <v>10</v>
      </c>
      <c r="N239" s="84">
        <v>12</v>
      </c>
      <c r="O239" s="84">
        <v>9.5</v>
      </c>
      <c r="P239" s="84">
        <v>10</v>
      </c>
      <c r="Q239" s="84">
        <v>9</v>
      </c>
      <c r="R239" s="84">
        <v>10</v>
      </c>
      <c r="S239" s="84">
        <v>11.5</v>
      </c>
      <c r="T239" s="84">
        <v>9</v>
      </c>
      <c r="U239" s="84">
        <v>11.5</v>
      </c>
      <c r="V239" s="84">
        <v>12</v>
      </c>
      <c r="W239" s="84">
        <v>0</v>
      </c>
      <c r="X239" s="84">
        <v>9</v>
      </c>
      <c r="Y239" s="84">
        <v>10</v>
      </c>
      <c r="Z239" s="84">
        <v>10</v>
      </c>
      <c r="AA239" s="86"/>
      <c r="AB239" s="86"/>
      <c r="AC239" s="86"/>
      <c r="AD239" s="86"/>
    </row>
    <row r="240" spans="2:30" ht="15" customHeight="1">
      <c r="B240" s="89" t="s">
        <v>485</v>
      </c>
      <c r="C240" s="91" t="str">
        <f>IFERROR(VLOOKUP($B240,'TL List'!B:C,2,0),"")</f>
        <v>ryosuke.takahata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51" t="s">
        <v>530</v>
      </c>
      <c r="K240" s="51" t="s">
        <v>530</v>
      </c>
      <c r="L240" s="51" t="s">
        <v>530</v>
      </c>
      <c r="M240" s="51" t="s">
        <v>530</v>
      </c>
      <c r="N240" s="51" t="s">
        <v>530</v>
      </c>
      <c r="O240" s="51" t="s">
        <v>530</v>
      </c>
      <c r="P240" s="51" t="s">
        <v>530</v>
      </c>
      <c r="Q240" s="51" t="s">
        <v>530</v>
      </c>
      <c r="R240" s="51" t="s">
        <v>530</v>
      </c>
      <c r="S240" s="51" t="s">
        <v>530</v>
      </c>
      <c r="T240" s="51" t="s">
        <v>530</v>
      </c>
      <c r="U240" s="51" t="s">
        <v>530</v>
      </c>
      <c r="V240" s="51" t="s">
        <v>530</v>
      </c>
      <c r="W240" s="51" t="s">
        <v>530</v>
      </c>
      <c r="X240" s="51" t="s">
        <v>530</v>
      </c>
      <c r="Y240" s="51" t="s">
        <v>530</v>
      </c>
      <c r="Z240" s="51" t="s">
        <v>530</v>
      </c>
      <c r="AA240" s="51" t="s">
        <v>530</v>
      </c>
      <c r="AB240" s="51" t="s">
        <v>530</v>
      </c>
      <c r="AC240" s="51" t="s">
        <v>530</v>
      </c>
      <c r="AD240" s="85">
        <v>11</v>
      </c>
    </row>
    <row r="241" spans="2:30" ht="15" customHeight="1" thickBot="1">
      <c r="B241" s="90"/>
      <c r="C241" s="92"/>
      <c r="D241" s="84">
        <v>8.6</v>
      </c>
      <c r="E241" s="84">
        <v>9.1</v>
      </c>
      <c r="F241" s="84">
        <v>11.5</v>
      </c>
      <c r="G241" s="84">
        <v>11.5</v>
      </c>
      <c r="H241" s="84">
        <v>5</v>
      </c>
      <c r="I241" s="84">
        <v>11.5</v>
      </c>
      <c r="J241" s="84">
        <v>9.6</v>
      </c>
      <c r="K241" s="84">
        <v>10.5</v>
      </c>
      <c r="L241" s="84">
        <v>9.5</v>
      </c>
      <c r="M241" s="84">
        <v>11.6</v>
      </c>
      <c r="N241" s="84">
        <v>4</v>
      </c>
      <c r="O241" s="84">
        <v>0</v>
      </c>
      <c r="P241" s="84">
        <v>11.5</v>
      </c>
      <c r="Q241" s="84">
        <v>8</v>
      </c>
      <c r="R241" s="84">
        <v>11.5</v>
      </c>
      <c r="S241" s="84">
        <v>10.5</v>
      </c>
      <c r="T241" s="84">
        <v>9.1</v>
      </c>
      <c r="U241" s="84">
        <v>8.5</v>
      </c>
      <c r="V241" s="84">
        <v>11.5</v>
      </c>
      <c r="W241" s="84">
        <v>11.6</v>
      </c>
      <c r="X241" s="84">
        <v>11.5</v>
      </c>
      <c r="Y241" s="84">
        <v>0</v>
      </c>
      <c r="Z241" s="84">
        <v>11.5</v>
      </c>
      <c r="AA241" s="84">
        <v>11.5</v>
      </c>
      <c r="AB241" s="84">
        <v>11.5</v>
      </c>
      <c r="AC241" s="84">
        <v>8</v>
      </c>
      <c r="AD241" s="86"/>
    </row>
    <row r="242" spans="2:30" ht="15" customHeight="1">
      <c r="B242" s="89" t="s">
        <v>581</v>
      </c>
      <c r="C242" s="91" t="str">
        <f>IFERROR(VLOOKUP($B242,'TL List'!B:C,2,0),"")</f>
        <v>takashi.hatta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51" t="s">
        <v>530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51" t="s">
        <v>530</v>
      </c>
      <c r="AC242" s="51" t="s">
        <v>530</v>
      </c>
      <c r="AD242" s="85">
        <v>10.199999999999999</v>
      </c>
    </row>
    <row r="243" spans="2:30" ht="15" customHeight="1" thickBot="1">
      <c r="B243" s="90"/>
      <c r="C243" s="92"/>
      <c r="D243" s="84">
        <v>10</v>
      </c>
      <c r="E243" s="84">
        <v>9.5</v>
      </c>
      <c r="F243" s="84">
        <v>8.4</v>
      </c>
      <c r="G243" s="84">
        <v>8.3000000000000007</v>
      </c>
      <c r="H243" s="84">
        <v>8</v>
      </c>
      <c r="I243" s="84">
        <v>11</v>
      </c>
      <c r="J243" s="84">
        <v>9.6</v>
      </c>
      <c r="K243" s="84">
        <v>10.6</v>
      </c>
      <c r="L243" s="84">
        <v>10.6</v>
      </c>
      <c r="M243" s="84">
        <v>0</v>
      </c>
      <c r="N243" s="84">
        <v>10.5</v>
      </c>
      <c r="O243" s="84">
        <v>9.8000000000000007</v>
      </c>
      <c r="P243" s="84">
        <v>10.5</v>
      </c>
      <c r="Q243" s="84">
        <v>8</v>
      </c>
      <c r="R243" s="84">
        <v>8</v>
      </c>
      <c r="S243" s="84">
        <v>9.3000000000000007</v>
      </c>
      <c r="T243" s="84">
        <v>0</v>
      </c>
      <c r="U243" s="84">
        <v>0</v>
      </c>
      <c r="V243" s="84">
        <v>8.6999999999999993</v>
      </c>
      <c r="W243" s="84">
        <v>9.1</v>
      </c>
      <c r="X243" s="84">
        <v>9.1999999999999993</v>
      </c>
      <c r="Y243" s="84">
        <v>8.6999999999999993</v>
      </c>
      <c r="Z243" s="84">
        <v>9.6</v>
      </c>
      <c r="AA243" s="84">
        <v>8.6999999999999993</v>
      </c>
      <c r="AB243" s="84">
        <v>10.4</v>
      </c>
      <c r="AC243" s="84">
        <v>11</v>
      </c>
      <c r="AD243" s="86"/>
    </row>
    <row r="244" spans="2:30" ht="15" customHeight="1">
      <c r="B244" s="89" t="s">
        <v>425</v>
      </c>
      <c r="C244" s="91" t="str">
        <f>IFERROR(VLOOKUP($B244,'TL List'!B:C,2,0),"")</f>
        <v>fuki.ohsawa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51" t="s">
        <v>530</v>
      </c>
      <c r="L244" s="51" t="s">
        <v>530</v>
      </c>
      <c r="M244" s="51" t="s">
        <v>530</v>
      </c>
      <c r="N244" s="51" t="s">
        <v>530</v>
      </c>
      <c r="O244" s="51" t="s">
        <v>530</v>
      </c>
      <c r="P244" s="51" t="s">
        <v>530</v>
      </c>
      <c r="Q244" s="51" t="s">
        <v>530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51" t="s">
        <v>530</v>
      </c>
      <c r="AB244" s="51" t="s">
        <v>530</v>
      </c>
      <c r="AC244" s="85">
        <v>8</v>
      </c>
      <c r="AD244" s="85">
        <v>8.1999999999999993</v>
      </c>
    </row>
    <row r="245" spans="2:30" ht="15" customHeight="1" thickBot="1">
      <c r="B245" s="90"/>
      <c r="C245" s="92"/>
      <c r="D245" s="84">
        <v>0</v>
      </c>
      <c r="E245" s="84">
        <v>8</v>
      </c>
      <c r="F245" s="84">
        <v>8</v>
      </c>
      <c r="G245" s="84">
        <v>8</v>
      </c>
      <c r="H245" s="84">
        <v>8</v>
      </c>
      <c r="I245" s="84">
        <v>8</v>
      </c>
      <c r="J245" s="84">
        <v>8</v>
      </c>
      <c r="K245" s="84">
        <v>8</v>
      </c>
      <c r="L245" s="84">
        <v>4</v>
      </c>
      <c r="M245" s="84">
        <v>8</v>
      </c>
      <c r="N245" s="84">
        <v>8</v>
      </c>
      <c r="O245" s="84">
        <v>8</v>
      </c>
      <c r="P245" s="84">
        <v>8</v>
      </c>
      <c r="Q245" s="84">
        <v>8.1999999999999993</v>
      </c>
      <c r="R245" s="84">
        <v>8</v>
      </c>
      <c r="S245" s="84">
        <v>8.1999999999999993</v>
      </c>
      <c r="T245" s="84">
        <v>8</v>
      </c>
      <c r="U245" s="84">
        <v>8</v>
      </c>
      <c r="V245" s="84">
        <v>8</v>
      </c>
      <c r="W245" s="84">
        <v>8</v>
      </c>
      <c r="X245" s="84">
        <v>4</v>
      </c>
      <c r="Y245" s="84">
        <v>8</v>
      </c>
      <c r="Z245" s="84">
        <v>8</v>
      </c>
      <c r="AA245" s="84">
        <v>8</v>
      </c>
      <c r="AB245" s="84">
        <v>8</v>
      </c>
      <c r="AC245" s="86"/>
      <c r="AD245" s="86"/>
    </row>
    <row r="246" spans="2:30" ht="15" customHeight="1">
      <c r="B246" s="89" t="s">
        <v>491</v>
      </c>
      <c r="C246" s="91" t="str">
        <f>IFERROR(VLOOKUP($B246,'TL List'!B:C,2,0),"")</f>
        <v>maki.taniuchi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85">
        <v>8.1</v>
      </c>
      <c r="R246" s="85">
        <v>8</v>
      </c>
      <c r="S246" s="85">
        <v>8</v>
      </c>
      <c r="T246" s="85">
        <v>8.1</v>
      </c>
      <c r="U246" s="85">
        <v>8</v>
      </c>
      <c r="V246" s="85">
        <v>8</v>
      </c>
      <c r="W246" s="85">
        <v>8</v>
      </c>
      <c r="X246" s="85">
        <v>8</v>
      </c>
      <c r="Y246" s="85">
        <v>8</v>
      </c>
      <c r="Z246" s="85">
        <v>8</v>
      </c>
      <c r="AA246" s="85">
        <v>8</v>
      </c>
      <c r="AB246" s="85">
        <v>8</v>
      </c>
      <c r="AC246" s="85">
        <v>8</v>
      </c>
      <c r="AD246" s="85">
        <v>8</v>
      </c>
    </row>
    <row r="247" spans="2:30" ht="15" customHeight="1" thickBot="1">
      <c r="B247" s="90"/>
      <c r="C247" s="92"/>
      <c r="D247" s="84">
        <v>8</v>
      </c>
      <c r="E247" s="84">
        <v>8</v>
      </c>
      <c r="F247" s="84">
        <v>8</v>
      </c>
      <c r="G247" s="84">
        <v>8</v>
      </c>
      <c r="H247" s="84">
        <v>8</v>
      </c>
      <c r="I247" s="84">
        <v>8.5</v>
      </c>
      <c r="J247" s="84">
        <v>8</v>
      </c>
      <c r="K247" s="84">
        <v>8</v>
      </c>
      <c r="L247" s="84">
        <v>8</v>
      </c>
      <c r="M247" s="84">
        <v>8</v>
      </c>
      <c r="N247" s="84">
        <v>8</v>
      </c>
      <c r="O247" s="84">
        <v>8</v>
      </c>
      <c r="P247" s="84">
        <v>8</v>
      </c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</row>
    <row r="248" spans="2:30" ht="15" customHeight="1">
      <c r="B248" s="89" t="s">
        <v>510</v>
      </c>
      <c r="C248" s="91" t="str">
        <f>IFERROR(VLOOKUP($B248,'TL List'!B:C,2,0),"")</f>
        <v>k.muhefulejiang</v>
      </c>
      <c r="D248" s="87"/>
      <c r="E248" s="87"/>
      <c r="F248" s="83"/>
      <c r="G248" s="83"/>
      <c r="H248" s="83"/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85">
        <v>8</v>
      </c>
      <c r="R248" s="85">
        <v>8</v>
      </c>
      <c r="S248" s="85">
        <v>8</v>
      </c>
      <c r="T248" s="85">
        <v>8</v>
      </c>
      <c r="U248" s="85">
        <v>8</v>
      </c>
      <c r="V248" s="85">
        <v>8</v>
      </c>
      <c r="W248" s="85">
        <v>8</v>
      </c>
      <c r="X248" s="85">
        <v>8</v>
      </c>
      <c r="Y248" s="85">
        <v>8</v>
      </c>
      <c r="Z248" s="85">
        <v>8</v>
      </c>
      <c r="AA248" s="85">
        <v>8</v>
      </c>
      <c r="AB248" s="85">
        <v>8.1</v>
      </c>
      <c r="AC248" s="85">
        <v>8.3000000000000007</v>
      </c>
      <c r="AD248" s="85">
        <v>8.1</v>
      </c>
    </row>
    <row r="249" spans="2:30" ht="15" customHeight="1" thickBot="1">
      <c r="B249" s="90"/>
      <c r="C249" s="92"/>
      <c r="D249" s="88"/>
      <c r="E249" s="88"/>
      <c r="F249" s="82"/>
      <c r="G249" s="82"/>
      <c r="H249" s="82"/>
      <c r="I249" s="84">
        <v>8</v>
      </c>
      <c r="J249" s="84">
        <v>8</v>
      </c>
      <c r="K249" s="84">
        <v>8</v>
      </c>
      <c r="L249" s="84">
        <v>8</v>
      </c>
      <c r="M249" s="84">
        <v>8</v>
      </c>
      <c r="N249" s="84">
        <v>8</v>
      </c>
      <c r="O249" s="84">
        <v>8</v>
      </c>
      <c r="P249" s="84">
        <v>8</v>
      </c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</row>
    <row r="250" spans="2:30" ht="15" customHeight="1">
      <c r="B250" s="89" t="s">
        <v>582</v>
      </c>
      <c r="C250" s="91" t="str">
        <f>IFERROR(VLOOKUP($B250,'TL List'!B:C,2,0),"")</f>
        <v>yan.zou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51" t="s">
        <v>530</v>
      </c>
      <c r="P250" s="51" t="s">
        <v>530</v>
      </c>
      <c r="Q250" s="51" t="s">
        <v>530</v>
      </c>
      <c r="R250" s="51" t="s">
        <v>530</v>
      </c>
      <c r="S250" s="51" t="s">
        <v>530</v>
      </c>
      <c r="T250" s="51" t="s">
        <v>530</v>
      </c>
      <c r="U250" s="51" t="s">
        <v>530</v>
      </c>
      <c r="V250" s="51" t="s">
        <v>530</v>
      </c>
      <c r="W250" s="51" t="s">
        <v>530</v>
      </c>
      <c r="X250" s="51" t="s">
        <v>530</v>
      </c>
      <c r="Y250" s="51" t="s">
        <v>530</v>
      </c>
      <c r="Z250" s="51" t="s">
        <v>530</v>
      </c>
      <c r="AA250" s="51" t="s">
        <v>530</v>
      </c>
      <c r="AB250" s="51" t="s">
        <v>530</v>
      </c>
      <c r="AC250" s="51" t="s">
        <v>530</v>
      </c>
      <c r="AD250" s="51" t="s">
        <v>530</v>
      </c>
    </row>
    <row r="251" spans="2:30" ht="15" customHeight="1" thickBot="1">
      <c r="B251" s="90"/>
      <c r="C251" s="92"/>
      <c r="D251" s="84">
        <v>8</v>
      </c>
      <c r="E251" s="84">
        <v>8</v>
      </c>
      <c r="F251" s="84">
        <v>8</v>
      </c>
      <c r="G251" s="84">
        <v>8</v>
      </c>
      <c r="H251" s="84">
        <v>8</v>
      </c>
      <c r="I251" s="84">
        <v>8</v>
      </c>
      <c r="J251" s="84">
        <v>8</v>
      </c>
      <c r="K251" s="84">
        <v>8</v>
      </c>
      <c r="L251" s="84">
        <v>8</v>
      </c>
      <c r="M251" s="84">
        <v>8</v>
      </c>
      <c r="N251" s="84">
        <v>8</v>
      </c>
      <c r="O251" s="84">
        <v>4</v>
      </c>
      <c r="P251" s="84">
        <v>0</v>
      </c>
      <c r="Q251" s="84">
        <v>8</v>
      </c>
      <c r="R251" s="84">
        <v>8</v>
      </c>
      <c r="S251" s="84">
        <v>8</v>
      </c>
      <c r="T251" s="84">
        <v>8</v>
      </c>
      <c r="U251" s="84">
        <v>8</v>
      </c>
      <c r="V251" s="84">
        <v>8</v>
      </c>
      <c r="W251" s="84">
        <v>8</v>
      </c>
      <c r="X251" s="84">
        <v>8</v>
      </c>
      <c r="Y251" s="84">
        <v>8</v>
      </c>
      <c r="Z251" s="84">
        <v>8</v>
      </c>
      <c r="AA251" s="84">
        <v>8</v>
      </c>
      <c r="AB251" s="84">
        <v>8</v>
      </c>
      <c r="AC251" s="84">
        <v>8</v>
      </c>
      <c r="AD251" s="84">
        <v>8</v>
      </c>
    </row>
    <row r="252" spans="2:30" ht="15" customHeight="1">
      <c r="B252" s="89" t="s">
        <v>449</v>
      </c>
      <c r="C252" s="91" t="str">
        <f>IFERROR(VLOOKUP($B252,'TL List'!B:C,2,0),"")</f>
        <v>fuki.ohsawa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51" t="s">
        <v>530</v>
      </c>
      <c r="AC252" s="85">
        <v>8</v>
      </c>
      <c r="AD252" s="85">
        <v>8</v>
      </c>
    </row>
    <row r="253" spans="2:30" ht="15" customHeight="1" thickBot="1">
      <c r="B253" s="90"/>
      <c r="C253" s="92"/>
      <c r="D253" s="84">
        <v>8</v>
      </c>
      <c r="E253" s="84">
        <v>8.9</v>
      </c>
      <c r="F253" s="84">
        <v>8</v>
      </c>
      <c r="G253" s="84">
        <v>8</v>
      </c>
      <c r="H253" s="84">
        <v>8</v>
      </c>
      <c r="I253" s="84">
        <v>8</v>
      </c>
      <c r="J253" s="84">
        <v>8</v>
      </c>
      <c r="K253" s="84">
        <v>9.6</v>
      </c>
      <c r="L253" s="84">
        <v>8</v>
      </c>
      <c r="M253" s="84">
        <v>8</v>
      </c>
      <c r="N253" s="84">
        <v>10</v>
      </c>
      <c r="O253" s="84">
        <v>8</v>
      </c>
      <c r="P253" s="84">
        <v>8</v>
      </c>
      <c r="Q253" s="84">
        <v>8</v>
      </c>
      <c r="R253" s="84">
        <v>8.5</v>
      </c>
      <c r="S253" s="84">
        <v>8</v>
      </c>
      <c r="T253" s="84">
        <v>8</v>
      </c>
      <c r="U253" s="84">
        <v>8</v>
      </c>
      <c r="V253" s="84">
        <v>8</v>
      </c>
      <c r="W253" s="84">
        <v>8</v>
      </c>
      <c r="X253" s="84">
        <v>8</v>
      </c>
      <c r="Y253" s="84">
        <v>8.3000000000000007</v>
      </c>
      <c r="Z253" s="84">
        <v>8</v>
      </c>
      <c r="AA253" s="84">
        <v>9.5</v>
      </c>
      <c r="AB253" s="84">
        <v>8</v>
      </c>
      <c r="AC253" s="86"/>
      <c r="AD253" s="86"/>
    </row>
    <row r="254" spans="2:30" ht="15" customHeight="1">
      <c r="B254" s="89" t="s">
        <v>583</v>
      </c>
      <c r="C254" s="91" t="str">
        <f>IFERROR(VLOOKUP($B254,'TL List'!B:C,2,0),"")</f>
        <v>mitsuru.hiratsuka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51" t="s">
        <v>530</v>
      </c>
      <c r="AC254" s="51" t="s">
        <v>530</v>
      </c>
      <c r="AD254" s="85">
        <v>9.6999999999999993</v>
      </c>
    </row>
    <row r="255" spans="2:30" ht="15" customHeight="1" thickBot="1">
      <c r="B255" s="90"/>
      <c r="C255" s="92"/>
      <c r="D255" s="84">
        <v>0</v>
      </c>
      <c r="E255" s="84">
        <v>8</v>
      </c>
      <c r="F255" s="84">
        <v>0</v>
      </c>
      <c r="G255" s="84">
        <v>8.8000000000000007</v>
      </c>
      <c r="H255" s="84">
        <v>9</v>
      </c>
      <c r="I255" s="84">
        <v>10.3</v>
      </c>
      <c r="J255" s="84">
        <v>8.6999999999999993</v>
      </c>
      <c r="K255" s="84">
        <v>9.3000000000000007</v>
      </c>
      <c r="L255" s="84">
        <v>9.1</v>
      </c>
      <c r="M255" s="84">
        <v>9.1</v>
      </c>
      <c r="N255" s="84">
        <v>7.5</v>
      </c>
      <c r="O255" s="84">
        <v>8.1999999999999993</v>
      </c>
      <c r="P255" s="84">
        <v>9.1</v>
      </c>
      <c r="Q255" s="84">
        <v>8.5</v>
      </c>
      <c r="R255" s="84">
        <v>8.3000000000000007</v>
      </c>
      <c r="S255" s="84">
        <v>8.1999999999999993</v>
      </c>
      <c r="T255" s="84">
        <v>11.2</v>
      </c>
      <c r="U255" s="84">
        <v>0</v>
      </c>
      <c r="V255" s="84">
        <v>8</v>
      </c>
      <c r="W255" s="84">
        <v>8.1</v>
      </c>
      <c r="X255" s="84">
        <v>8.8000000000000007</v>
      </c>
      <c r="Y255" s="84">
        <v>8.1</v>
      </c>
      <c r="Z255" s="84">
        <v>8.6</v>
      </c>
      <c r="AA255" s="84">
        <v>8.4</v>
      </c>
      <c r="AB255" s="84">
        <v>9.6999999999999993</v>
      </c>
      <c r="AC255" s="84">
        <v>9.8000000000000007</v>
      </c>
      <c r="AD255" s="86"/>
    </row>
    <row r="256" spans="2:30" ht="15" customHeight="1">
      <c r="B256" s="89" t="s">
        <v>584</v>
      </c>
      <c r="C256" s="91" t="str">
        <f>IFERROR(VLOOKUP($B256,'TL List'!B:C,2,0),"")</f>
        <v>atsushi.ando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51" t="s">
        <v>530</v>
      </c>
      <c r="Z256" s="51" t="s">
        <v>530</v>
      </c>
      <c r="AA256" s="51" t="s">
        <v>530</v>
      </c>
      <c r="AB256" s="51" t="s">
        <v>530</v>
      </c>
      <c r="AC256" s="51" t="s">
        <v>530</v>
      </c>
      <c r="AD256" s="85">
        <v>8.6999999999999993</v>
      </c>
    </row>
    <row r="257" spans="2:30" ht="15" customHeight="1" thickBot="1">
      <c r="B257" s="90"/>
      <c r="C257" s="92"/>
      <c r="D257" s="84">
        <v>10.6</v>
      </c>
      <c r="E257" s="84">
        <v>10.9</v>
      </c>
      <c r="F257" s="84">
        <v>0</v>
      </c>
      <c r="G257" s="84">
        <v>10.5</v>
      </c>
      <c r="H257" s="84">
        <v>11</v>
      </c>
      <c r="I257" s="84">
        <v>11.5</v>
      </c>
      <c r="J257" s="84">
        <v>11.2</v>
      </c>
      <c r="K257" s="84">
        <v>10</v>
      </c>
      <c r="L257" s="84">
        <v>8.8000000000000007</v>
      </c>
      <c r="M257" s="84">
        <v>10.5</v>
      </c>
      <c r="N257" s="84">
        <v>11</v>
      </c>
      <c r="O257" s="84">
        <v>6</v>
      </c>
      <c r="P257" s="84">
        <v>0</v>
      </c>
      <c r="Q257" s="84">
        <v>6</v>
      </c>
      <c r="R257" s="84">
        <v>9.3000000000000007</v>
      </c>
      <c r="S257" s="84">
        <v>10.3</v>
      </c>
      <c r="T257" s="84">
        <v>11.7</v>
      </c>
      <c r="U257" s="84">
        <v>11.7</v>
      </c>
      <c r="V257" s="84">
        <v>10</v>
      </c>
      <c r="W257" s="84">
        <v>9.9</v>
      </c>
      <c r="X257" s="84">
        <v>8</v>
      </c>
      <c r="Y257" s="84">
        <v>0</v>
      </c>
      <c r="Z257" s="84">
        <v>8.4</v>
      </c>
      <c r="AA257" s="84">
        <v>9.8000000000000007</v>
      </c>
      <c r="AB257" s="84">
        <v>10.4</v>
      </c>
      <c r="AC257" s="84">
        <v>10.199999999999999</v>
      </c>
      <c r="AD257" s="86"/>
    </row>
    <row r="258" spans="2:30" ht="15" customHeight="1">
      <c r="B258" s="89" t="s">
        <v>386</v>
      </c>
      <c r="C258" s="91" t="str">
        <f>IFERROR(VLOOKUP($B258,'TL List'!B:C,2,0),"")</f>
        <v>atsushi.ando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51" t="s">
        <v>530</v>
      </c>
      <c r="AC258" s="51" t="s">
        <v>530</v>
      </c>
      <c r="AD258" s="85">
        <v>9.5</v>
      </c>
    </row>
    <row r="259" spans="2:30" ht="15" customHeight="1" thickBot="1">
      <c r="B259" s="90"/>
      <c r="C259" s="92"/>
      <c r="D259" s="84">
        <v>9.1</v>
      </c>
      <c r="E259" s="84">
        <v>9.5</v>
      </c>
      <c r="F259" s="84">
        <v>10.9</v>
      </c>
      <c r="G259" s="84">
        <v>10</v>
      </c>
      <c r="H259" s="84">
        <v>8.8000000000000007</v>
      </c>
      <c r="I259" s="84">
        <v>11.8</v>
      </c>
      <c r="J259" s="84">
        <v>0</v>
      </c>
      <c r="K259" s="84">
        <v>9.8000000000000007</v>
      </c>
      <c r="L259" s="84">
        <v>0</v>
      </c>
      <c r="M259" s="84">
        <v>10.6</v>
      </c>
      <c r="N259" s="84">
        <v>8.8000000000000007</v>
      </c>
      <c r="O259" s="84">
        <v>10.8</v>
      </c>
      <c r="P259" s="84">
        <v>8.4</v>
      </c>
      <c r="Q259" s="84">
        <v>10</v>
      </c>
      <c r="R259" s="84">
        <v>10</v>
      </c>
      <c r="S259" s="84">
        <v>9.6</v>
      </c>
      <c r="T259" s="84">
        <v>9.3000000000000007</v>
      </c>
      <c r="U259" s="84">
        <v>9.1999999999999993</v>
      </c>
      <c r="V259" s="84">
        <v>9.5</v>
      </c>
      <c r="W259" s="84">
        <v>9.4</v>
      </c>
      <c r="X259" s="84">
        <v>9.1999999999999993</v>
      </c>
      <c r="Y259" s="84">
        <v>10.8</v>
      </c>
      <c r="Z259" s="84">
        <v>9.5</v>
      </c>
      <c r="AA259" s="84">
        <v>9.9</v>
      </c>
      <c r="AB259" s="84">
        <v>10</v>
      </c>
      <c r="AC259" s="84">
        <v>0</v>
      </c>
      <c r="AD259" s="86"/>
    </row>
    <row r="260" spans="2:30" ht="15" customHeight="1">
      <c r="B260" s="89" t="s">
        <v>426</v>
      </c>
      <c r="C260" s="91" t="str">
        <f>IFERROR(VLOOKUP($B260,'TL List'!B:C,2,0),"")</f>
        <v>mitsuru.hiratsuka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51" t="s">
        <v>530</v>
      </c>
      <c r="AC260" s="51" t="s">
        <v>530</v>
      </c>
      <c r="AD260" s="85">
        <v>9</v>
      </c>
    </row>
    <row r="261" spans="2:30" ht="15" customHeight="1" thickBot="1">
      <c r="B261" s="90"/>
      <c r="C261" s="92"/>
      <c r="D261" s="84">
        <v>10.3</v>
      </c>
      <c r="E261" s="84">
        <v>9.1999999999999993</v>
      </c>
      <c r="F261" s="84">
        <v>9.6999999999999993</v>
      </c>
      <c r="G261" s="84">
        <v>0</v>
      </c>
      <c r="H261" s="84">
        <v>9.1999999999999993</v>
      </c>
      <c r="I261" s="84">
        <v>9.6999999999999993</v>
      </c>
      <c r="J261" s="84">
        <v>9.8000000000000007</v>
      </c>
      <c r="K261" s="84">
        <v>0</v>
      </c>
      <c r="L261" s="84">
        <v>10.7</v>
      </c>
      <c r="M261" s="84">
        <v>0</v>
      </c>
      <c r="N261" s="84">
        <v>10.1</v>
      </c>
      <c r="O261" s="84">
        <v>10.1</v>
      </c>
      <c r="P261" s="84">
        <v>8</v>
      </c>
      <c r="Q261" s="84">
        <v>0</v>
      </c>
      <c r="R261" s="84">
        <v>8.4</v>
      </c>
      <c r="S261" s="84">
        <v>0</v>
      </c>
      <c r="T261" s="84">
        <v>8.3000000000000007</v>
      </c>
      <c r="U261" s="84">
        <v>8.1999999999999993</v>
      </c>
      <c r="V261" s="84">
        <v>8.3000000000000007</v>
      </c>
      <c r="W261" s="84">
        <v>8.6999999999999993</v>
      </c>
      <c r="X261" s="84">
        <v>9.6999999999999993</v>
      </c>
      <c r="Y261" s="84">
        <v>0</v>
      </c>
      <c r="Z261" s="84">
        <v>9.4</v>
      </c>
      <c r="AA261" s="84">
        <v>9.4</v>
      </c>
      <c r="AB261" s="84">
        <v>9.4</v>
      </c>
      <c r="AC261" s="84">
        <v>0</v>
      </c>
      <c r="AD261" s="86"/>
    </row>
    <row r="262" spans="2:30" ht="18" customHeight="1">
      <c r="B262" s="89" t="s">
        <v>380</v>
      </c>
      <c r="C262" s="91" t="str">
        <f>IFERROR(VLOOKUP($B262,'TL List'!B:C,2,0),"")</f>
        <v>kazuhiro.hayasaka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51" t="s">
        <v>530</v>
      </c>
      <c r="AB262" s="51" t="s">
        <v>530</v>
      </c>
      <c r="AC262" s="51" t="s">
        <v>530</v>
      </c>
      <c r="AD262" s="85">
        <v>9.5</v>
      </c>
    </row>
    <row r="263" spans="2:30" ht="18" customHeight="1" thickBot="1">
      <c r="B263" s="90"/>
      <c r="C263" s="92"/>
      <c r="D263" s="84">
        <v>9.5</v>
      </c>
      <c r="E263" s="84">
        <v>10.5</v>
      </c>
      <c r="F263" s="84">
        <v>8</v>
      </c>
      <c r="G263" s="84">
        <v>8</v>
      </c>
      <c r="H263" s="84">
        <v>8</v>
      </c>
      <c r="I263" s="84">
        <v>0</v>
      </c>
      <c r="J263" s="84">
        <v>0</v>
      </c>
      <c r="K263" s="84">
        <v>5.5</v>
      </c>
      <c r="L263" s="84">
        <v>9</v>
      </c>
      <c r="M263" s="84">
        <v>8</v>
      </c>
      <c r="N263" s="84">
        <v>8</v>
      </c>
      <c r="O263" s="84">
        <v>6</v>
      </c>
      <c r="P263" s="84">
        <v>8</v>
      </c>
      <c r="Q263" s="84">
        <v>9.9</v>
      </c>
      <c r="R263" s="84">
        <v>8</v>
      </c>
      <c r="S263" s="84">
        <v>8</v>
      </c>
      <c r="T263" s="84">
        <v>9</v>
      </c>
      <c r="U263" s="84">
        <v>8</v>
      </c>
      <c r="V263" s="84">
        <v>8.5</v>
      </c>
      <c r="W263" s="84">
        <v>8.5</v>
      </c>
      <c r="X263" s="84">
        <v>9</v>
      </c>
      <c r="Y263" s="84">
        <v>0</v>
      </c>
      <c r="Z263" s="84">
        <v>11</v>
      </c>
      <c r="AA263" s="84">
        <v>8.5</v>
      </c>
      <c r="AB263" s="84">
        <v>11</v>
      </c>
      <c r="AC263" s="84">
        <v>8</v>
      </c>
      <c r="AD263" s="86"/>
    </row>
    <row r="264" spans="2:30" ht="18" customHeight="1">
      <c r="B264" s="89" t="s">
        <v>377</v>
      </c>
      <c r="C264" s="91" t="str">
        <f>IFERROR(VLOOKUP($B264,'TL List'!B:C,2,0),"")</f>
        <v>rui.ohtake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51" t="s">
        <v>530</v>
      </c>
      <c r="P264" s="51" t="s">
        <v>530</v>
      </c>
      <c r="Q264" s="51" t="s">
        <v>530</v>
      </c>
      <c r="R264" s="51" t="s">
        <v>530</v>
      </c>
      <c r="S264" s="51" t="s">
        <v>530</v>
      </c>
      <c r="T264" s="51" t="s">
        <v>530</v>
      </c>
      <c r="U264" s="51" t="s">
        <v>530</v>
      </c>
      <c r="V264" s="51" t="s">
        <v>530</v>
      </c>
      <c r="W264" s="51" t="s">
        <v>530</v>
      </c>
      <c r="X264" s="51" t="s">
        <v>530</v>
      </c>
      <c r="Y264" s="51" t="s">
        <v>530</v>
      </c>
      <c r="Z264" s="51" t="s">
        <v>530</v>
      </c>
      <c r="AA264" s="51" t="s">
        <v>530</v>
      </c>
      <c r="AB264" s="51" t="s">
        <v>530</v>
      </c>
      <c r="AC264" s="85">
        <v>0</v>
      </c>
      <c r="AD264" s="51" t="s">
        <v>530</v>
      </c>
    </row>
    <row r="265" spans="2:30" ht="18" customHeight="1" thickBot="1">
      <c r="B265" s="90"/>
      <c r="C265" s="92"/>
      <c r="D265" s="84">
        <v>10</v>
      </c>
      <c r="E265" s="84">
        <v>11.5</v>
      </c>
      <c r="F265" s="84">
        <v>13</v>
      </c>
      <c r="G265" s="84">
        <v>10.5</v>
      </c>
      <c r="H265" s="84">
        <v>10.5</v>
      </c>
      <c r="I265" s="84">
        <v>10</v>
      </c>
      <c r="J265" s="84">
        <v>7</v>
      </c>
      <c r="K265" s="84">
        <v>10.6</v>
      </c>
      <c r="L265" s="84">
        <v>8</v>
      </c>
      <c r="M265" s="84">
        <v>8.5</v>
      </c>
      <c r="N265" s="84">
        <v>10.9</v>
      </c>
      <c r="O265" s="84">
        <v>0</v>
      </c>
      <c r="P265" s="84">
        <v>8</v>
      </c>
      <c r="Q265" s="84">
        <v>0</v>
      </c>
      <c r="R265" s="84">
        <v>11</v>
      </c>
      <c r="S265" s="84">
        <v>10</v>
      </c>
      <c r="T265" s="84">
        <v>8.5</v>
      </c>
      <c r="U265" s="84">
        <v>8</v>
      </c>
      <c r="V265" s="84">
        <v>0</v>
      </c>
      <c r="W265" s="84">
        <v>0</v>
      </c>
      <c r="X265" s="84">
        <v>8</v>
      </c>
      <c r="Y265" s="84">
        <v>8.5</v>
      </c>
      <c r="Z265" s="84">
        <v>10.8</v>
      </c>
      <c r="AA265" s="84">
        <v>10</v>
      </c>
      <c r="AB265" s="84">
        <v>9</v>
      </c>
      <c r="AC265" s="86"/>
      <c r="AD265" s="84">
        <v>0</v>
      </c>
    </row>
    <row r="266" spans="2:30" ht="18" customHeight="1">
      <c r="B266" s="89" t="s">
        <v>362</v>
      </c>
      <c r="C266" s="91" t="str">
        <f>IFERROR(VLOOKUP($B266,'TL List'!B:C,2,0),"")</f>
        <v>naoko.yokoyama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51" t="s">
        <v>530</v>
      </c>
      <c r="P266" s="51" t="s">
        <v>530</v>
      </c>
      <c r="Q266" s="51" t="s">
        <v>530</v>
      </c>
      <c r="R266" s="51" t="s">
        <v>530</v>
      </c>
      <c r="S266" s="85">
        <v>8.9</v>
      </c>
      <c r="T266" s="85">
        <v>8</v>
      </c>
      <c r="U266" s="85">
        <v>8.5</v>
      </c>
      <c r="V266" s="85">
        <v>8.4</v>
      </c>
      <c r="W266" s="85">
        <v>10.3</v>
      </c>
      <c r="X266" s="85">
        <v>9.6</v>
      </c>
      <c r="Y266" s="85">
        <v>8</v>
      </c>
      <c r="Z266" s="85">
        <v>0</v>
      </c>
      <c r="AA266" s="85">
        <v>0</v>
      </c>
      <c r="AB266" s="85">
        <v>0</v>
      </c>
      <c r="AC266" s="85">
        <v>0</v>
      </c>
      <c r="AD266" s="85">
        <v>0</v>
      </c>
    </row>
    <row r="267" spans="2:30" ht="18" customHeight="1" thickBot="1">
      <c r="B267" s="90"/>
      <c r="C267" s="92"/>
      <c r="D267" s="84">
        <v>8.4</v>
      </c>
      <c r="E267" s="84">
        <v>10</v>
      </c>
      <c r="F267" s="84">
        <v>10.3</v>
      </c>
      <c r="G267" s="84">
        <v>9.3000000000000007</v>
      </c>
      <c r="H267" s="84">
        <v>10</v>
      </c>
      <c r="I267" s="84">
        <v>12.3</v>
      </c>
      <c r="J267" s="84">
        <v>8.6</v>
      </c>
      <c r="K267" s="84">
        <v>10.5</v>
      </c>
      <c r="L267" s="84">
        <v>9.9</v>
      </c>
      <c r="M267" s="84">
        <v>8</v>
      </c>
      <c r="N267" s="84">
        <v>8.8000000000000007</v>
      </c>
      <c r="O267" s="84">
        <v>8.9</v>
      </c>
      <c r="P267" s="84">
        <v>10.3</v>
      </c>
      <c r="Q267" s="84">
        <v>8</v>
      </c>
      <c r="R267" s="84">
        <v>8.1999999999999993</v>
      </c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</row>
    <row r="268" spans="2:30" ht="18" customHeight="1">
      <c r="B268" s="89" t="s">
        <v>585</v>
      </c>
      <c r="C268" s="91" t="str">
        <f>IFERROR(VLOOKUP($B268,'TL List'!B:C,2,0),"")</f>
        <v>k.muhefulejiang</v>
      </c>
      <c r="D268" s="83"/>
      <c r="E268" s="83"/>
      <c r="F268" s="83"/>
      <c r="G268" s="83"/>
      <c r="H268" s="83"/>
      <c r="I268" s="83"/>
      <c r="J268" s="83"/>
      <c r="K268" s="83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</row>
    <row r="269" spans="2:30" ht="18" customHeight="1" thickBot="1">
      <c r="B269" s="90"/>
      <c r="C269" s="92"/>
      <c r="D269" s="82"/>
      <c r="E269" s="82"/>
      <c r="F269" s="82"/>
      <c r="G269" s="82"/>
      <c r="H269" s="82"/>
      <c r="I269" s="82"/>
      <c r="J269" s="82"/>
      <c r="K269" s="82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</row>
    <row r="270" spans="2:30" ht="18" customHeight="1">
      <c r="B270" s="89" t="s">
        <v>484</v>
      </c>
      <c r="C270" s="91" t="str">
        <f>IFERROR(VLOOKUP($B270,'TL List'!B:C,2,0),"")</f>
        <v>miyuki.nagao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51" t="s">
        <v>530</v>
      </c>
      <c r="AB270" s="51" t="s">
        <v>530</v>
      </c>
      <c r="AC270" s="51" t="s">
        <v>530</v>
      </c>
      <c r="AD270" s="51" t="s">
        <v>530</v>
      </c>
    </row>
    <row r="271" spans="2:30" ht="18" customHeight="1" thickBot="1">
      <c r="B271" s="90"/>
      <c r="C271" s="92"/>
      <c r="D271" s="84">
        <v>9.4</v>
      </c>
      <c r="E271" s="84">
        <v>9.1</v>
      </c>
      <c r="F271" s="84">
        <v>9.5</v>
      </c>
      <c r="G271" s="84">
        <v>9</v>
      </c>
      <c r="H271" s="84">
        <v>9.5</v>
      </c>
      <c r="I271" s="84">
        <v>9.5</v>
      </c>
      <c r="J271" s="84">
        <v>9</v>
      </c>
      <c r="K271" s="84">
        <v>9</v>
      </c>
      <c r="L271" s="84">
        <v>8.4</v>
      </c>
      <c r="M271" s="84">
        <v>10</v>
      </c>
      <c r="N271" s="84">
        <v>10</v>
      </c>
      <c r="O271" s="84">
        <v>10.8</v>
      </c>
      <c r="P271" s="84">
        <v>9.5</v>
      </c>
      <c r="Q271" s="84">
        <v>0</v>
      </c>
      <c r="R271" s="84">
        <v>10.1</v>
      </c>
      <c r="S271" s="84">
        <v>10.3</v>
      </c>
      <c r="T271" s="84">
        <v>10.199999999999999</v>
      </c>
      <c r="U271" s="84">
        <v>8.3000000000000007</v>
      </c>
      <c r="V271" s="84">
        <v>10.1</v>
      </c>
      <c r="W271" s="84">
        <v>9.3000000000000007</v>
      </c>
      <c r="X271" s="84">
        <v>11.3</v>
      </c>
      <c r="Y271" s="84">
        <v>8.9</v>
      </c>
      <c r="Z271" s="84">
        <v>9.5</v>
      </c>
      <c r="AA271" s="84">
        <v>9.4</v>
      </c>
      <c r="AB271" s="84">
        <v>8.5</v>
      </c>
      <c r="AC271" s="84">
        <v>8.5</v>
      </c>
      <c r="AD271" s="84">
        <v>8.6</v>
      </c>
    </row>
    <row r="272" spans="2:30" ht="18" customHeight="1">
      <c r="B272" s="89" t="s">
        <v>371</v>
      </c>
      <c r="C272" s="91" t="str">
        <f>IFERROR(VLOOKUP($B272,'TL List'!B:C,2,0),"")</f>
        <v>yan.zou</v>
      </c>
      <c r="D272" s="51" t="s">
        <v>530</v>
      </c>
      <c r="E272" s="51" t="s">
        <v>530</v>
      </c>
      <c r="F272" s="51" t="s">
        <v>530</v>
      </c>
      <c r="G272" s="51" t="s">
        <v>530</v>
      </c>
      <c r="H272" s="51" t="s">
        <v>530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51" t="s">
        <v>530</v>
      </c>
      <c r="AC272" s="51" t="s">
        <v>530</v>
      </c>
      <c r="AD272" s="51" t="s">
        <v>530</v>
      </c>
    </row>
    <row r="273" spans="2:30" ht="18" customHeight="1" thickBot="1">
      <c r="B273" s="90"/>
      <c r="C273" s="92"/>
      <c r="D273" s="84">
        <v>8</v>
      </c>
      <c r="E273" s="84">
        <v>8</v>
      </c>
      <c r="F273" s="84">
        <v>8</v>
      </c>
      <c r="G273" s="84">
        <v>8</v>
      </c>
      <c r="H273" s="84">
        <v>8</v>
      </c>
      <c r="I273" s="84">
        <v>8</v>
      </c>
      <c r="J273" s="84">
        <v>8</v>
      </c>
      <c r="K273" s="84">
        <v>8</v>
      </c>
      <c r="L273" s="84">
        <v>8</v>
      </c>
      <c r="M273" s="84">
        <v>8</v>
      </c>
      <c r="N273" s="84">
        <v>8</v>
      </c>
      <c r="O273" s="84">
        <v>8</v>
      </c>
      <c r="P273" s="84">
        <v>8</v>
      </c>
      <c r="Q273" s="84">
        <v>8</v>
      </c>
      <c r="R273" s="84">
        <v>8</v>
      </c>
      <c r="S273" s="84">
        <v>0</v>
      </c>
      <c r="T273" s="84">
        <v>8</v>
      </c>
      <c r="U273" s="84">
        <v>8</v>
      </c>
      <c r="V273" s="84">
        <v>0</v>
      </c>
      <c r="W273" s="84">
        <v>8</v>
      </c>
      <c r="X273" s="84">
        <v>8</v>
      </c>
      <c r="Y273" s="84">
        <v>8</v>
      </c>
      <c r="Z273" s="84">
        <v>8</v>
      </c>
      <c r="AA273" s="84">
        <v>8</v>
      </c>
      <c r="AB273" s="84">
        <v>8</v>
      </c>
      <c r="AC273" s="84">
        <v>8</v>
      </c>
      <c r="AD273" s="84">
        <v>8</v>
      </c>
    </row>
    <row r="274" spans="2:30" ht="18" customHeight="1">
      <c r="B274" s="89" t="s">
        <v>515</v>
      </c>
      <c r="C274" s="91" t="str">
        <f>IFERROR(VLOOKUP($B274,'TL List'!B:C,2,0),"")</f>
        <v>rui.ohtake</v>
      </c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51" t="s">
        <v>530</v>
      </c>
      <c r="AC274" s="51" t="s">
        <v>530</v>
      </c>
      <c r="AD274" s="85">
        <v>3.9</v>
      </c>
    </row>
    <row r="275" spans="2:30" ht="18" customHeight="1" thickBot="1">
      <c r="B275" s="90"/>
      <c r="C275" s="92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4">
        <v>8.1</v>
      </c>
      <c r="W275" s="84">
        <v>8</v>
      </c>
      <c r="X275" s="84">
        <v>8</v>
      </c>
      <c r="Y275" s="84">
        <v>8</v>
      </c>
      <c r="Z275" s="84">
        <v>8</v>
      </c>
      <c r="AA275" s="84">
        <v>8</v>
      </c>
      <c r="AB275" s="84">
        <v>8</v>
      </c>
      <c r="AC275" s="84">
        <v>8</v>
      </c>
      <c r="AD275" s="86"/>
    </row>
    <row r="276" spans="2:30" ht="18" customHeight="1">
      <c r="B276" s="89" t="s">
        <v>413</v>
      </c>
      <c r="C276" s="91" t="str">
        <f>IFERROR(VLOOKUP($B276,'TL List'!B:C,2,0),"")</f>
        <v>atsushi.ando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51" t="s">
        <v>530</v>
      </c>
      <c r="AC276" s="51" t="s">
        <v>530</v>
      </c>
      <c r="AD276" s="85">
        <v>0</v>
      </c>
    </row>
    <row r="277" spans="2:30" ht="18" customHeight="1" thickBot="1">
      <c r="B277" s="90"/>
      <c r="C277" s="92"/>
      <c r="D277" s="84">
        <v>9</v>
      </c>
      <c r="E277" s="84">
        <v>7.7</v>
      </c>
      <c r="F277" s="84">
        <v>8.4</v>
      </c>
      <c r="G277" s="84">
        <v>8</v>
      </c>
      <c r="H277" s="84">
        <v>0</v>
      </c>
      <c r="I277" s="84">
        <v>9.5</v>
      </c>
      <c r="J277" s="84">
        <v>8.5</v>
      </c>
      <c r="K277" s="84">
        <v>10.3</v>
      </c>
      <c r="L277" s="84">
        <v>0</v>
      </c>
      <c r="M277" s="84">
        <v>8</v>
      </c>
      <c r="N277" s="84">
        <v>6</v>
      </c>
      <c r="O277" s="84">
        <v>8</v>
      </c>
      <c r="P277" s="84">
        <v>9.4</v>
      </c>
      <c r="Q277" s="84">
        <v>8</v>
      </c>
      <c r="R277" s="84">
        <v>8</v>
      </c>
      <c r="S277" s="84">
        <v>8</v>
      </c>
      <c r="T277" s="84">
        <v>8</v>
      </c>
      <c r="U277" s="84">
        <v>8</v>
      </c>
      <c r="V277" s="84">
        <v>8</v>
      </c>
      <c r="W277" s="84">
        <v>6.4</v>
      </c>
      <c r="X277" s="84">
        <v>7.3</v>
      </c>
      <c r="Y277" s="84">
        <v>6</v>
      </c>
      <c r="Z277" s="84">
        <v>8</v>
      </c>
      <c r="AA277" s="84">
        <v>6.8</v>
      </c>
      <c r="AB277" s="84">
        <v>0</v>
      </c>
      <c r="AC277" s="84">
        <v>6.7</v>
      </c>
      <c r="AD277" s="86"/>
    </row>
    <row r="278" spans="2:30" ht="18" customHeight="1">
      <c r="B278" s="89" t="s">
        <v>483</v>
      </c>
      <c r="C278" s="91" t="str">
        <f>IFERROR(VLOOKUP($B278,'TL List'!B:C,2,0),"")</f>
        <v>k.muhefulejiang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51" t="s">
        <v>530</v>
      </c>
      <c r="AC278" s="51" t="s">
        <v>530</v>
      </c>
      <c r="AD278" s="85">
        <v>5.5</v>
      </c>
    </row>
    <row r="279" spans="2:30" ht="18" customHeight="1" thickBot="1">
      <c r="B279" s="90"/>
      <c r="C279" s="92"/>
      <c r="D279" s="84">
        <v>8</v>
      </c>
      <c r="E279" s="84">
        <v>9.6999999999999993</v>
      </c>
      <c r="F279" s="84">
        <v>8.3000000000000007</v>
      </c>
      <c r="G279" s="84">
        <v>7</v>
      </c>
      <c r="H279" s="84">
        <v>7.2</v>
      </c>
      <c r="I279" s="84">
        <v>0</v>
      </c>
      <c r="J279" s="84">
        <v>0</v>
      </c>
      <c r="K279" s="84">
        <v>6.2</v>
      </c>
      <c r="L279" s="84">
        <v>8</v>
      </c>
      <c r="M279" s="84">
        <v>8</v>
      </c>
      <c r="N279" s="84">
        <v>0</v>
      </c>
      <c r="O279" s="84">
        <v>8</v>
      </c>
      <c r="P279" s="84">
        <v>8</v>
      </c>
      <c r="Q279" s="84">
        <v>8.1999999999999993</v>
      </c>
      <c r="R279" s="84">
        <v>7.4</v>
      </c>
      <c r="S279" s="84">
        <v>8</v>
      </c>
      <c r="T279" s="84">
        <v>8.1999999999999993</v>
      </c>
      <c r="U279" s="84">
        <v>0</v>
      </c>
      <c r="V279" s="84">
        <v>8.1</v>
      </c>
      <c r="W279" s="84">
        <v>8</v>
      </c>
      <c r="X279" s="84">
        <v>8</v>
      </c>
      <c r="Y279" s="84">
        <v>0</v>
      </c>
      <c r="Z279" s="84">
        <v>8</v>
      </c>
      <c r="AA279" s="84">
        <v>9.8000000000000007</v>
      </c>
      <c r="AB279" s="84">
        <v>4.3</v>
      </c>
      <c r="AC279" s="84">
        <v>0</v>
      </c>
      <c r="AD279" s="86"/>
    </row>
    <row r="280" spans="2:30" ht="18" customHeight="1">
      <c r="B280" s="89" t="s">
        <v>361</v>
      </c>
      <c r="C280" s="91" t="str">
        <f>IFERROR(VLOOKUP($B280,'TL List'!B:C,2,0),"")</f>
        <v>neelamma.paruvangada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85">
        <v>8</v>
      </c>
      <c r="P280" s="51" t="s">
        <v>530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85">
        <v>8</v>
      </c>
      <c r="Z280" s="85">
        <v>8</v>
      </c>
      <c r="AA280" s="85">
        <v>8</v>
      </c>
      <c r="AB280" s="85">
        <v>8</v>
      </c>
      <c r="AC280" s="85">
        <v>8</v>
      </c>
      <c r="AD280" s="85">
        <v>0</v>
      </c>
    </row>
    <row r="281" spans="2:30" ht="18" customHeight="1" thickBot="1">
      <c r="B281" s="90"/>
      <c r="C281" s="92"/>
      <c r="D281" s="84">
        <v>8</v>
      </c>
      <c r="E281" s="84">
        <v>8</v>
      </c>
      <c r="F281" s="84">
        <v>8</v>
      </c>
      <c r="G281" s="84">
        <v>8</v>
      </c>
      <c r="H281" s="84">
        <v>8</v>
      </c>
      <c r="I281" s="84">
        <v>8</v>
      </c>
      <c r="J281" s="84">
        <v>8</v>
      </c>
      <c r="K281" s="84">
        <v>8</v>
      </c>
      <c r="L281" s="84">
        <v>8</v>
      </c>
      <c r="M281" s="84">
        <v>8</v>
      </c>
      <c r="N281" s="84">
        <v>8</v>
      </c>
      <c r="O281" s="86"/>
      <c r="P281" s="84">
        <v>0</v>
      </c>
      <c r="Q281" s="84">
        <v>0</v>
      </c>
      <c r="R281" s="84">
        <v>8</v>
      </c>
      <c r="S281" s="84">
        <v>8</v>
      </c>
      <c r="T281" s="84">
        <v>8</v>
      </c>
      <c r="U281" s="84">
        <v>8</v>
      </c>
      <c r="V281" s="84">
        <v>8</v>
      </c>
      <c r="W281" s="84">
        <v>8</v>
      </c>
      <c r="X281" s="84">
        <v>8</v>
      </c>
      <c r="Y281" s="86"/>
      <c r="Z281" s="86"/>
      <c r="AA281" s="86"/>
      <c r="AB281" s="86"/>
      <c r="AC281" s="86"/>
      <c r="AD281" s="86"/>
    </row>
    <row r="282" spans="2:30" ht="18" customHeight="1">
      <c r="B282" s="89" t="s">
        <v>474</v>
      </c>
      <c r="C282" s="91" t="str">
        <f>IFERROR(VLOOKUP($B282,'TL List'!B:C,2,0),"")</f>
        <v>rui.ohtake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51" t="s">
        <v>530</v>
      </c>
      <c r="AB282" s="51" t="s">
        <v>530</v>
      </c>
      <c r="AC282" s="51" t="s">
        <v>530</v>
      </c>
      <c r="AD282" s="85">
        <v>8</v>
      </c>
    </row>
    <row r="283" spans="2:30" ht="18" customHeight="1" thickBot="1">
      <c r="B283" s="90"/>
      <c r="C283" s="92"/>
      <c r="D283" s="84">
        <v>0</v>
      </c>
      <c r="E283" s="84">
        <v>0</v>
      </c>
      <c r="F283" s="84">
        <v>0</v>
      </c>
      <c r="G283" s="84">
        <v>8</v>
      </c>
      <c r="H283" s="84">
        <v>8</v>
      </c>
      <c r="I283" s="84">
        <v>8</v>
      </c>
      <c r="J283" s="84">
        <v>8</v>
      </c>
      <c r="K283" s="84">
        <v>8</v>
      </c>
      <c r="L283" s="84">
        <v>8</v>
      </c>
      <c r="M283" s="84">
        <v>5</v>
      </c>
      <c r="N283" s="84">
        <v>0</v>
      </c>
      <c r="O283" s="84">
        <v>0</v>
      </c>
      <c r="P283" s="84">
        <v>8</v>
      </c>
      <c r="Q283" s="84">
        <v>0</v>
      </c>
      <c r="R283" s="84">
        <v>8</v>
      </c>
      <c r="S283" s="84">
        <v>8</v>
      </c>
      <c r="T283" s="84">
        <v>8</v>
      </c>
      <c r="U283" s="84">
        <v>8</v>
      </c>
      <c r="V283" s="84">
        <v>8.5</v>
      </c>
      <c r="W283" s="84">
        <v>8</v>
      </c>
      <c r="X283" s="84">
        <v>8</v>
      </c>
      <c r="Y283" s="84">
        <v>0</v>
      </c>
      <c r="Z283" s="84">
        <v>8</v>
      </c>
      <c r="AA283" s="84">
        <v>8</v>
      </c>
      <c r="AB283" s="84">
        <v>8</v>
      </c>
      <c r="AC283" s="84">
        <v>8</v>
      </c>
      <c r="AD283" s="86"/>
    </row>
    <row r="284" spans="2:30" ht="18" customHeight="1">
      <c r="B284" s="89" t="s">
        <v>586</v>
      </c>
      <c r="C284" s="91" t="str">
        <f>IFERROR(VLOOKUP($B284,'TL List'!B:C,2,0),"")</f>
        <v>miyuki.nagao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51" t="s">
        <v>530</v>
      </c>
      <c r="R284" s="51" t="s">
        <v>530</v>
      </c>
      <c r="S284" s="51" t="s">
        <v>530</v>
      </c>
      <c r="T284" s="51" t="s">
        <v>530</v>
      </c>
      <c r="U284" s="51" t="s">
        <v>530</v>
      </c>
      <c r="V284" s="51" t="s">
        <v>530</v>
      </c>
      <c r="W284" s="51" t="s">
        <v>530</v>
      </c>
      <c r="X284" s="51" t="s">
        <v>530</v>
      </c>
      <c r="Y284" s="51" t="s">
        <v>530</v>
      </c>
      <c r="Z284" s="51" t="s">
        <v>530</v>
      </c>
      <c r="AA284" s="51" t="s">
        <v>530</v>
      </c>
      <c r="AB284" s="51" t="s">
        <v>530</v>
      </c>
      <c r="AC284" s="51" t="s">
        <v>530</v>
      </c>
      <c r="AD284" s="51" t="s">
        <v>530</v>
      </c>
    </row>
    <row r="285" spans="2:30" ht="18" customHeight="1" thickBot="1">
      <c r="B285" s="90"/>
      <c r="C285" s="92"/>
      <c r="D285" s="84">
        <v>8</v>
      </c>
      <c r="E285" s="84">
        <v>8</v>
      </c>
      <c r="F285" s="84">
        <v>8.1</v>
      </c>
      <c r="G285" s="84">
        <v>8</v>
      </c>
      <c r="H285" s="84">
        <v>8</v>
      </c>
      <c r="I285" s="84">
        <v>8.1</v>
      </c>
      <c r="J285" s="84">
        <v>8.3000000000000007</v>
      </c>
      <c r="K285" s="84">
        <v>0</v>
      </c>
      <c r="L285" s="84">
        <v>8</v>
      </c>
      <c r="M285" s="84">
        <v>6</v>
      </c>
      <c r="N285" s="84">
        <v>0</v>
      </c>
      <c r="O285" s="84">
        <v>8.1</v>
      </c>
      <c r="P285" s="84">
        <v>0</v>
      </c>
      <c r="Q285" s="84">
        <v>9</v>
      </c>
      <c r="R285" s="84">
        <v>8.1</v>
      </c>
      <c r="S285" s="84">
        <v>8.8000000000000007</v>
      </c>
      <c r="T285" s="84">
        <v>8.6999999999999993</v>
      </c>
      <c r="U285" s="84">
        <v>8</v>
      </c>
      <c r="V285" s="84">
        <v>8</v>
      </c>
      <c r="W285" s="84">
        <v>8.1999999999999993</v>
      </c>
      <c r="X285" s="84">
        <v>8</v>
      </c>
      <c r="Y285" s="84">
        <v>8</v>
      </c>
      <c r="Z285" s="84">
        <v>8</v>
      </c>
      <c r="AA285" s="84">
        <v>0</v>
      </c>
      <c r="AB285" s="84">
        <v>9.3000000000000007</v>
      </c>
      <c r="AC285" s="84">
        <v>8.1</v>
      </c>
      <c r="AD285" s="84">
        <v>8</v>
      </c>
    </row>
    <row r="286" spans="2:30" ht="18" customHeight="1">
      <c r="B286" s="89" t="s">
        <v>587</v>
      </c>
      <c r="C286" s="91" t="str">
        <f>IFERROR(VLOOKUP($B286,'TL List'!B:C,2,0),"")</f>
        <v>eula.irene.m.portus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51" t="s">
        <v>530</v>
      </c>
      <c r="K286" s="51" t="s">
        <v>530</v>
      </c>
      <c r="L286" s="51" t="s">
        <v>530</v>
      </c>
      <c r="M286" s="51" t="s">
        <v>530</v>
      </c>
      <c r="N286" s="51" t="s">
        <v>530</v>
      </c>
      <c r="O286" s="51" t="s">
        <v>530</v>
      </c>
      <c r="P286" s="51" t="s">
        <v>530</v>
      </c>
      <c r="Q286" s="51" t="s">
        <v>530</v>
      </c>
      <c r="R286" s="51" t="s">
        <v>530</v>
      </c>
      <c r="S286" s="51" t="s">
        <v>530</v>
      </c>
      <c r="T286" s="51" t="s">
        <v>530</v>
      </c>
      <c r="U286" s="51" t="s">
        <v>530</v>
      </c>
      <c r="V286" s="51" t="s">
        <v>530</v>
      </c>
      <c r="W286" s="51" t="s">
        <v>530</v>
      </c>
      <c r="X286" s="51" t="s">
        <v>530</v>
      </c>
      <c r="Y286" s="51" t="s">
        <v>530</v>
      </c>
      <c r="Z286" s="51" t="s">
        <v>530</v>
      </c>
      <c r="AA286" s="51" t="s">
        <v>530</v>
      </c>
      <c r="AB286" s="51" t="s">
        <v>530</v>
      </c>
      <c r="AC286" s="51" t="s">
        <v>530</v>
      </c>
      <c r="AD286" s="51" t="s">
        <v>530</v>
      </c>
    </row>
    <row r="287" spans="2:30" ht="18" customHeight="1" thickBot="1">
      <c r="B287" s="90"/>
      <c r="C287" s="92"/>
      <c r="D287" s="84">
        <v>5</v>
      </c>
      <c r="E287" s="84">
        <v>8</v>
      </c>
      <c r="F287" s="84">
        <v>5</v>
      </c>
      <c r="G287" s="84">
        <v>8</v>
      </c>
      <c r="H287" s="84">
        <v>8</v>
      </c>
      <c r="I287" s="84">
        <v>10</v>
      </c>
      <c r="J287" s="84">
        <v>8</v>
      </c>
      <c r="K287" s="84">
        <v>8.5</v>
      </c>
      <c r="L287" s="84">
        <v>8</v>
      </c>
      <c r="M287" s="84">
        <v>8</v>
      </c>
      <c r="N287" s="84">
        <v>8</v>
      </c>
      <c r="O287" s="84">
        <v>8</v>
      </c>
      <c r="P287" s="84">
        <v>8</v>
      </c>
      <c r="Q287" s="84">
        <v>8</v>
      </c>
      <c r="R287" s="84">
        <v>8</v>
      </c>
      <c r="S287" s="84">
        <v>8</v>
      </c>
      <c r="T287" s="84">
        <v>8</v>
      </c>
      <c r="U287" s="84">
        <v>8</v>
      </c>
      <c r="V287" s="84">
        <v>8</v>
      </c>
      <c r="W287" s="84">
        <v>8</v>
      </c>
      <c r="X287" s="84">
        <v>8</v>
      </c>
      <c r="Y287" s="84">
        <v>8</v>
      </c>
      <c r="Z287" s="84">
        <v>8</v>
      </c>
      <c r="AA287" s="84">
        <v>8</v>
      </c>
      <c r="AB287" s="84">
        <v>8</v>
      </c>
      <c r="AC287" s="84">
        <v>8</v>
      </c>
      <c r="AD287" s="84">
        <v>8</v>
      </c>
    </row>
    <row r="288" spans="2:30" ht="18" customHeight="1">
      <c r="B288" s="89" t="s">
        <v>588</v>
      </c>
      <c r="C288" s="91" t="str">
        <f>IFERROR(VLOOKUP($B288,'TL List'!B:C,2,0),"")</f>
        <v>kazuhiro.hayasaka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51" t="s">
        <v>530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  <c r="AC288" s="51" t="s">
        <v>530</v>
      </c>
      <c r="AD288" s="85">
        <v>8</v>
      </c>
    </row>
    <row r="289" spans="2:30" ht="18" customHeight="1" thickBot="1">
      <c r="B289" s="90"/>
      <c r="C289" s="92"/>
      <c r="D289" s="84">
        <v>8</v>
      </c>
      <c r="E289" s="84">
        <v>8</v>
      </c>
      <c r="F289" s="84">
        <v>8</v>
      </c>
      <c r="G289" s="84">
        <v>8</v>
      </c>
      <c r="H289" s="84">
        <v>8</v>
      </c>
      <c r="I289" s="84">
        <v>8</v>
      </c>
      <c r="J289" s="84">
        <v>8</v>
      </c>
      <c r="K289" s="84">
        <v>8</v>
      </c>
      <c r="L289" s="84">
        <v>5.8</v>
      </c>
      <c r="M289" s="84">
        <v>8</v>
      </c>
      <c r="N289" s="84">
        <v>8</v>
      </c>
      <c r="O289" s="84">
        <v>8</v>
      </c>
      <c r="P289" s="84">
        <v>8</v>
      </c>
      <c r="Q289" s="84">
        <v>8</v>
      </c>
      <c r="R289" s="84">
        <v>8</v>
      </c>
      <c r="S289" s="84">
        <v>8</v>
      </c>
      <c r="T289" s="84">
        <v>8</v>
      </c>
      <c r="U289" s="84">
        <v>8</v>
      </c>
      <c r="V289" s="84">
        <v>0</v>
      </c>
      <c r="W289" s="84">
        <v>8</v>
      </c>
      <c r="X289" s="84">
        <v>8.6</v>
      </c>
      <c r="Y289" s="84">
        <v>0</v>
      </c>
      <c r="Z289" s="84">
        <v>8</v>
      </c>
      <c r="AA289" s="84">
        <v>9.8000000000000007</v>
      </c>
      <c r="AB289" s="84">
        <v>8.5</v>
      </c>
      <c r="AC289" s="84">
        <v>8.5</v>
      </c>
      <c r="AD289" s="86"/>
    </row>
    <row r="290" spans="2:30" ht="18" customHeight="1">
      <c r="B290" s="89" t="s">
        <v>374</v>
      </c>
      <c r="C290" s="91" t="str">
        <f>IFERROR(VLOOKUP($B290,'TL List'!B:C,2,0),"")</f>
        <v>rui.ohtake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85">
        <v>11.5</v>
      </c>
      <c r="Z290" s="51" t="s">
        <v>530</v>
      </c>
      <c r="AA290" s="51" t="s">
        <v>530</v>
      </c>
      <c r="AB290" s="51" t="s">
        <v>530</v>
      </c>
      <c r="AC290" s="51" t="s">
        <v>530</v>
      </c>
      <c r="AD290" s="85">
        <v>11.5</v>
      </c>
    </row>
    <row r="291" spans="2:30" ht="18" customHeight="1" thickBot="1">
      <c r="B291" s="90"/>
      <c r="C291" s="92"/>
      <c r="D291" s="84">
        <v>8</v>
      </c>
      <c r="E291" s="84">
        <v>10</v>
      </c>
      <c r="F291" s="84">
        <v>10.3</v>
      </c>
      <c r="G291" s="84">
        <v>9</v>
      </c>
      <c r="H291" s="84">
        <v>10</v>
      </c>
      <c r="I291" s="84">
        <v>8</v>
      </c>
      <c r="J291" s="84">
        <v>0</v>
      </c>
      <c r="K291" s="84">
        <v>4</v>
      </c>
      <c r="L291" s="84">
        <v>8</v>
      </c>
      <c r="M291" s="84">
        <v>8</v>
      </c>
      <c r="N291" s="84">
        <v>9</v>
      </c>
      <c r="O291" s="84">
        <v>0</v>
      </c>
      <c r="P291" s="84">
        <v>9.5</v>
      </c>
      <c r="Q291" s="84">
        <v>8.9</v>
      </c>
      <c r="R291" s="84">
        <v>10</v>
      </c>
      <c r="S291" s="84">
        <v>8</v>
      </c>
      <c r="T291" s="84">
        <v>9</v>
      </c>
      <c r="U291" s="84">
        <v>0</v>
      </c>
      <c r="V291" s="84">
        <v>11.5</v>
      </c>
      <c r="W291" s="84">
        <v>9</v>
      </c>
      <c r="X291" s="84">
        <v>10</v>
      </c>
      <c r="Y291" s="86"/>
      <c r="Z291" s="84">
        <v>12.5</v>
      </c>
      <c r="AA291" s="84">
        <v>9</v>
      </c>
      <c r="AB291" s="84">
        <v>9.1</v>
      </c>
      <c r="AC291" s="84">
        <v>9.5</v>
      </c>
      <c r="AD291" s="86"/>
    </row>
    <row r="292" spans="2:30" ht="18" customHeight="1">
      <c r="B292" s="89" t="s">
        <v>456</v>
      </c>
      <c r="C292" s="91" t="str">
        <f>IFERROR(VLOOKUP($B292,'TL List'!B:C,2,0),"")</f>
        <v>po-hsuan.huang</v>
      </c>
      <c r="D292" s="51" t="s">
        <v>530</v>
      </c>
      <c r="E292" s="51" t="s">
        <v>530</v>
      </c>
      <c r="F292" s="51" t="s">
        <v>530</v>
      </c>
      <c r="G292" s="51" t="s">
        <v>530</v>
      </c>
      <c r="H292" s="51" t="s">
        <v>530</v>
      </c>
      <c r="I292" s="51" t="s">
        <v>530</v>
      </c>
      <c r="J292" s="51" t="s">
        <v>530</v>
      </c>
      <c r="K292" s="51" t="s">
        <v>530</v>
      </c>
      <c r="L292" s="51" t="s">
        <v>530</v>
      </c>
      <c r="M292" s="51" t="s">
        <v>530</v>
      </c>
      <c r="N292" s="51" t="s">
        <v>530</v>
      </c>
      <c r="O292" s="51" t="s">
        <v>530</v>
      </c>
      <c r="P292" s="51" t="s">
        <v>530</v>
      </c>
      <c r="Q292" s="51" t="s">
        <v>530</v>
      </c>
      <c r="R292" s="51" t="s">
        <v>530</v>
      </c>
      <c r="S292" s="51" t="s">
        <v>530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51" t="s">
        <v>530</v>
      </c>
      <c r="AC292" s="85">
        <v>8</v>
      </c>
      <c r="AD292" s="85">
        <v>8</v>
      </c>
    </row>
    <row r="293" spans="2:30" ht="18" customHeight="1" thickBot="1">
      <c r="B293" s="90"/>
      <c r="C293" s="92"/>
      <c r="D293" s="84">
        <v>8</v>
      </c>
      <c r="E293" s="84">
        <v>8</v>
      </c>
      <c r="F293" s="84">
        <v>8</v>
      </c>
      <c r="G293" s="84">
        <v>8</v>
      </c>
      <c r="H293" s="84">
        <v>8</v>
      </c>
      <c r="I293" s="84">
        <v>8</v>
      </c>
      <c r="J293" s="84">
        <v>8</v>
      </c>
      <c r="K293" s="84">
        <v>8</v>
      </c>
      <c r="L293" s="84">
        <v>8</v>
      </c>
      <c r="M293" s="84">
        <v>8</v>
      </c>
      <c r="N293" s="84">
        <v>8</v>
      </c>
      <c r="O293" s="84">
        <v>8</v>
      </c>
      <c r="P293" s="84">
        <v>0</v>
      </c>
      <c r="Q293" s="84">
        <v>8</v>
      </c>
      <c r="R293" s="84">
        <v>8</v>
      </c>
      <c r="S293" s="84">
        <v>8</v>
      </c>
      <c r="T293" s="84">
        <v>8</v>
      </c>
      <c r="U293" s="84">
        <v>8</v>
      </c>
      <c r="V293" s="84">
        <v>8</v>
      </c>
      <c r="W293" s="84">
        <v>0</v>
      </c>
      <c r="X293" s="84">
        <v>0</v>
      </c>
      <c r="Y293" s="84">
        <v>0</v>
      </c>
      <c r="Z293" s="84">
        <v>8</v>
      </c>
      <c r="AA293" s="84">
        <v>8</v>
      </c>
      <c r="AB293" s="84">
        <v>8</v>
      </c>
      <c r="AC293" s="86"/>
      <c r="AD293" s="86"/>
    </row>
    <row r="294" spans="2:30" ht="18" customHeight="1">
      <c r="B294" s="89" t="s">
        <v>589</v>
      </c>
      <c r="C294" s="91" t="str">
        <f>IFERROR(VLOOKUP($B294,'TL List'!B:C,2,0),"")</f>
        <v>k.muhefulejiang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51" t="s">
        <v>530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51" t="s">
        <v>530</v>
      </c>
      <c r="AC294" s="51" t="s">
        <v>530</v>
      </c>
      <c r="AD294" s="85">
        <v>0</v>
      </c>
    </row>
    <row r="295" spans="2:30" ht="18" customHeight="1" thickBot="1">
      <c r="B295" s="90"/>
      <c r="C295" s="92"/>
      <c r="D295" s="84">
        <v>8</v>
      </c>
      <c r="E295" s="84">
        <v>8</v>
      </c>
      <c r="F295" s="84">
        <v>0</v>
      </c>
      <c r="G295" s="84">
        <v>8</v>
      </c>
      <c r="H295" s="84">
        <v>8</v>
      </c>
      <c r="I295" s="84">
        <v>5</v>
      </c>
      <c r="J295" s="84">
        <v>8</v>
      </c>
      <c r="K295" s="84">
        <v>8</v>
      </c>
      <c r="L295" s="84">
        <v>8</v>
      </c>
      <c r="M295" s="84">
        <v>8</v>
      </c>
      <c r="N295" s="84">
        <v>8</v>
      </c>
      <c r="O295" s="84">
        <v>8</v>
      </c>
      <c r="P295" s="84">
        <v>4</v>
      </c>
      <c r="Q295" s="84">
        <v>8</v>
      </c>
      <c r="R295" s="84">
        <v>2</v>
      </c>
      <c r="S295" s="84">
        <v>8</v>
      </c>
      <c r="T295" s="84">
        <v>8</v>
      </c>
      <c r="U295" s="84">
        <v>0</v>
      </c>
      <c r="V295" s="84">
        <v>8</v>
      </c>
      <c r="W295" s="84">
        <v>8</v>
      </c>
      <c r="X295" s="84">
        <v>8</v>
      </c>
      <c r="Y295" s="84">
        <v>5</v>
      </c>
      <c r="Z295" s="84">
        <v>8</v>
      </c>
      <c r="AA295" s="84">
        <v>10</v>
      </c>
      <c r="AB295" s="84">
        <v>11</v>
      </c>
      <c r="AC295" s="84">
        <v>8</v>
      </c>
      <c r="AD295" s="86"/>
    </row>
    <row r="296" spans="2:30" ht="18" customHeight="1">
      <c r="B296" s="89" t="s">
        <v>408</v>
      </c>
      <c r="C296" s="91" t="str">
        <f>IFERROR(VLOOKUP($B296,'TL List'!B:C,2,0),"")</f>
        <v xml:space="preserve">jerome.g.sison
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51" t="s">
        <v>530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51" t="s">
        <v>530</v>
      </c>
      <c r="AC296" s="51" t="s">
        <v>530</v>
      </c>
      <c r="AD296" s="85">
        <v>8</v>
      </c>
    </row>
    <row r="297" spans="2:30" ht="18" customHeight="1" thickBot="1">
      <c r="B297" s="90"/>
      <c r="C297" s="92"/>
      <c r="D297" s="84">
        <v>0</v>
      </c>
      <c r="E297" s="84">
        <v>8</v>
      </c>
      <c r="F297" s="84">
        <v>8</v>
      </c>
      <c r="G297" s="84">
        <v>9</v>
      </c>
      <c r="H297" s="84">
        <v>8</v>
      </c>
      <c r="I297" s="84">
        <v>8</v>
      </c>
      <c r="J297" s="84">
        <v>8</v>
      </c>
      <c r="K297" s="84">
        <v>8</v>
      </c>
      <c r="L297" s="84">
        <v>8</v>
      </c>
      <c r="M297" s="84">
        <v>8</v>
      </c>
      <c r="N297" s="84">
        <v>8</v>
      </c>
      <c r="O297" s="84">
        <v>8</v>
      </c>
      <c r="P297" s="84">
        <v>8</v>
      </c>
      <c r="Q297" s="84">
        <v>8</v>
      </c>
      <c r="R297" s="84">
        <v>10</v>
      </c>
      <c r="S297" s="84">
        <v>8</v>
      </c>
      <c r="T297" s="84">
        <v>8</v>
      </c>
      <c r="U297" s="84">
        <v>8</v>
      </c>
      <c r="V297" s="84">
        <v>8</v>
      </c>
      <c r="W297" s="84">
        <v>8</v>
      </c>
      <c r="X297" s="84">
        <v>8</v>
      </c>
      <c r="Y297" s="84">
        <v>8</v>
      </c>
      <c r="Z297" s="84">
        <v>8</v>
      </c>
      <c r="AA297" s="84">
        <v>0</v>
      </c>
      <c r="AB297" s="84">
        <v>8</v>
      </c>
      <c r="AC297" s="84">
        <v>8</v>
      </c>
      <c r="AD297" s="86"/>
    </row>
    <row r="298" spans="2:30" ht="18" customHeight="1">
      <c r="B298" s="89" t="s">
        <v>421</v>
      </c>
      <c r="C298" s="91" t="str">
        <f>IFERROR(VLOOKUP($B298,'TL List'!B:C,2,0),"")</f>
        <v>eri.strom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51" t="s">
        <v>530</v>
      </c>
      <c r="N298" s="51" t="s">
        <v>530</v>
      </c>
      <c r="O298" s="51" t="s">
        <v>530</v>
      </c>
      <c r="P298" s="51" t="s">
        <v>530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51" t="s">
        <v>530</v>
      </c>
      <c r="X298" s="51" t="s">
        <v>530</v>
      </c>
      <c r="Y298" s="51" t="s">
        <v>530</v>
      </c>
      <c r="Z298" s="51" t="s">
        <v>530</v>
      </c>
      <c r="AA298" s="51" t="s">
        <v>530</v>
      </c>
      <c r="AB298" s="51" t="s">
        <v>530</v>
      </c>
      <c r="AC298" s="51" t="s">
        <v>530</v>
      </c>
      <c r="AD298" s="85">
        <v>8</v>
      </c>
    </row>
    <row r="299" spans="2:30" ht="18" customHeight="1" thickBot="1">
      <c r="B299" s="90"/>
      <c r="C299" s="92"/>
      <c r="D299" s="84">
        <v>8</v>
      </c>
      <c r="E299" s="84">
        <v>8</v>
      </c>
      <c r="F299" s="84">
        <v>0</v>
      </c>
      <c r="G299" s="84">
        <v>0</v>
      </c>
      <c r="H299" s="84">
        <v>9</v>
      </c>
      <c r="I299" s="84">
        <v>8</v>
      </c>
      <c r="J299" s="84">
        <v>1</v>
      </c>
      <c r="K299" s="84">
        <v>8</v>
      </c>
      <c r="L299" s="84">
        <v>8</v>
      </c>
      <c r="M299" s="84">
        <v>8</v>
      </c>
      <c r="N299" s="84">
        <v>8</v>
      </c>
      <c r="O299" s="84">
        <v>8.4</v>
      </c>
      <c r="P299" s="84">
        <v>8</v>
      </c>
      <c r="Q299" s="84">
        <v>8</v>
      </c>
      <c r="R299" s="84">
        <v>8</v>
      </c>
      <c r="S299" s="84">
        <v>8.8000000000000007</v>
      </c>
      <c r="T299" s="84">
        <v>8.6</v>
      </c>
      <c r="U299" s="84">
        <v>8</v>
      </c>
      <c r="V299" s="84">
        <v>8</v>
      </c>
      <c r="W299" s="84">
        <v>8.8000000000000007</v>
      </c>
      <c r="X299" s="84">
        <v>8</v>
      </c>
      <c r="Y299" s="84">
        <v>8</v>
      </c>
      <c r="Z299" s="84">
        <v>8</v>
      </c>
      <c r="AA299" s="84">
        <v>8</v>
      </c>
      <c r="AB299" s="84">
        <v>8</v>
      </c>
      <c r="AC299" s="84">
        <v>8</v>
      </c>
      <c r="AD299" s="86"/>
    </row>
    <row r="300" spans="2:30" ht="18" customHeight="1">
      <c r="B300" s="89" t="s">
        <v>496</v>
      </c>
      <c r="C300" s="91" t="str">
        <f>IFERROR(VLOOKUP($B300,'TL List'!B:C,2,0),"")</f>
        <v>maki.taniuchi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85">
        <v>8</v>
      </c>
      <c r="R300" s="85">
        <v>8</v>
      </c>
      <c r="S300" s="85">
        <v>8</v>
      </c>
      <c r="T300" s="85">
        <v>8</v>
      </c>
      <c r="U300" s="85">
        <v>8</v>
      </c>
      <c r="V300" s="85">
        <v>8</v>
      </c>
      <c r="W300" s="85">
        <v>8</v>
      </c>
      <c r="X300" s="85">
        <v>8</v>
      </c>
      <c r="Y300" s="85">
        <v>8</v>
      </c>
      <c r="Z300" s="85">
        <v>0</v>
      </c>
      <c r="AA300" s="85">
        <v>8</v>
      </c>
      <c r="AB300" s="85">
        <v>8</v>
      </c>
      <c r="AC300" s="85">
        <v>8</v>
      </c>
      <c r="AD300" s="85">
        <v>8</v>
      </c>
    </row>
    <row r="301" spans="2:30" ht="18" customHeight="1" thickBot="1">
      <c r="B301" s="90"/>
      <c r="C301" s="92"/>
      <c r="D301" s="84">
        <v>8</v>
      </c>
      <c r="E301" s="84">
        <v>8</v>
      </c>
      <c r="F301" s="84">
        <v>8</v>
      </c>
      <c r="G301" s="84">
        <v>8</v>
      </c>
      <c r="H301" s="84">
        <v>8</v>
      </c>
      <c r="I301" s="84">
        <v>8</v>
      </c>
      <c r="J301" s="84">
        <v>8</v>
      </c>
      <c r="K301" s="84">
        <v>8</v>
      </c>
      <c r="L301" s="84">
        <v>8</v>
      </c>
      <c r="M301" s="84">
        <v>8</v>
      </c>
      <c r="N301" s="84">
        <v>8</v>
      </c>
      <c r="O301" s="84">
        <v>8</v>
      </c>
      <c r="P301" s="84">
        <v>8</v>
      </c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</row>
    <row r="302" spans="2:30" ht="18" customHeight="1">
      <c r="B302" s="89" t="s">
        <v>590</v>
      </c>
      <c r="C302" s="91" t="str">
        <f>IFERROR(VLOOKUP($B302,'TL List'!B:C,2,0),"")</f>
        <v>ryosuke.takahata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  <c r="AC302" s="51" t="s">
        <v>530</v>
      </c>
      <c r="AD302" s="85">
        <v>8</v>
      </c>
    </row>
    <row r="303" spans="2:30" ht="18" customHeight="1" thickBot="1">
      <c r="B303" s="90"/>
      <c r="C303" s="92"/>
      <c r="D303" s="84">
        <v>11.5</v>
      </c>
      <c r="E303" s="84">
        <v>10</v>
      </c>
      <c r="F303" s="84">
        <v>11</v>
      </c>
      <c r="G303" s="84">
        <v>10.5</v>
      </c>
      <c r="H303" s="84">
        <v>11.5</v>
      </c>
      <c r="I303" s="84">
        <v>10.5</v>
      </c>
      <c r="J303" s="84">
        <v>8</v>
      </c>
      <c r="K303" s="84">
        <v>0</v>
      </c>
      <c r="L303" s="84">
        <v>11.5</v>
      </c>
      <c r="M303" s="84">
        <v>11.5</v>
      </c>
      <c r="N303" s="84">
        <v>11.5</v>
      </c>
      <c r="O303" s="84">
        <v>11.5</v>
      </c>
      <c r="P303" s="84">
        <v>11.5</v>
      </c>
      <c r="Q303" s="84">
        <v>11.5</v>
      </c>
      <c r="R303" s="84">
        <v>11.5</v>
      </c>
      <c r="S303" s="84">
        <v>11.5</v>
      </c>
      <c r="T303" s="84">
        <v>11.5</v>
      </c>
      <c r="U303" s="84">
        <v>8</v>
      </c>
      <c r="V303" s="84">
        <v>11.5</v>
      </c>
      <c r="W303" s="84">
        <v>11.5</v>
      </c>
      <c r="X303" s="84">
        <v>11.5</v>
      </c>
      <c r="Y303" s="84">
        <v>11.5</v>
      </c>
      <c r="Z303" s="84">
        <v>11.5</v>
      </c>
      <c r="AA303" s="84">
        <v>9</v>
      </c>
      <c r="AB303" s="84">
        <v>8</v>
      </c>
      <c r="AC303" s="84">
        <v>8</v>
      </c>
      <c r="AD303" s="86"/>
    </row>
    <row r="304" spans="2:30" ht="18" customHeight="1">
      <c r="B304" s="89" t="s">
        <v>591</v>
      </c>
      <c r="C304" s="91" t="str">
        <f>IFERROR(VLOOKUP($B304,'TL List'!B:C,2,0),"")</f>
        <v>mitsuru.hiratsuka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  <c r="AC304" s="51" t="s">
        <v>530</v>
      </c>
      <c r="AD304" s="85">
        <v>0</v>
      </c>
    </row>
    <row r="305" spans="2:30" ht="18" customHeight="1" thickBot="1">
      <c r="B305" s="90"/>
      <c r="C305" s="92"/>
      <c r="D305" s="84">
        <v>10</v>
      </c>
      <c r="E305" s="84">
        <v>10</v>
      </c>
      <c r="F305" s="84">
        <v>9.6999999999999993</v>
      </c>
      <c r="G305" s="84">
        <v>9</v>
      </c>
      <c r="H305" s="84">
        <v>9</v>
      </c>
      <c r="I305" s="84">
        <v>9</v>
      </c>
      <c r="J305" s="84">
        <v>9</v>
      </c>
      <c r="K305" s="84">
        <v>10</v>
      </c>
      <c r="L305" s="84">
        <v>9</v>
      </c>
      <c r="M305" s="84">
        <v>8.5</v>
      </c>
      <c r="N305" s="84">
        <v>9.6999999999999993</v>
      </c>
      <c r="O305" s="84">
        <v>9</v>
      </c>
      <c r="P305" s="84">
        <v>10</v>
      </c>
      <c r="Q305" s="84">
        <v>8.5</v>
      </c>
      <c r="R305" s="84">
        <v>10</v>
      </c>
      <c r="S305" s="84">
        <v>9.6999999999999993</v>
      </c>
      <c r="T305" s="84">
        <v>9.9</v>
      </c>
      <c r="U305" s="84">
        <v>0</v>
      </c>
      <c r="V305" s="84">
        <v>9.6999999999999993</v>
      </c>
      <c r="W305" s="84">
        <v>10.5</v>
      </c>
      <c r="X305" s="84">
        <v>9</v>
      </c>
      <c r="Y305" s="84">
        <v>9</v>
      </c>
      <c r="Z305" s="84">
        <v>9.6999999999999993</v>
      </c>
      <c r="AA305" s="84">
        <v>8.5</v>
      </c>
      <c r="AB305" s="84">
        <v>10</v>
      </c>
      <c r="AC305" s="84">
        <v>10</v>
      </c>
      <c r="AD305" s="86"/>
    </row>
    <row r="306" spans="2:30" ht="18" customHeight="1">
      <c r="B306" s="89" t="s">
        <v>365</v>
      </c>
      <c r="C306" s="91" t="str">
        <f>IFERROR(VLOOKUP($B306,'TL List'!B:C,2,0),"")</f>
        <v>neelamma.paruvangada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51" t="s">
        <v>530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51" t="s">
        <v>530</v>
      </c>
      <c r="AC306" s="51" t="s">
        <v>530</v>
      </c>
      <c r="AD306" s="85">
        <v>0</v>
      </c>
    </row>
    <row r="307" spans="2:30" ht="18" customHeight="1" thickBot="1">
      <c r="B307" s="90"/>
      <c r="C307" s="92"/>
      <c r="D307" s="84">
        <v>9</v>
      </c>
      <c r="E307" s="84">
        <v>9</v>
      </c>
      <c r="F307" s="84">
        <v>10</v>
      </c>
      <c r="G307" s="84">
        <v>10</v>
      </c>
      <c r="H307" s="84">
        <v>10</v>
      </c>
      <c r="I307" s="84">
        <v>13</v>
      </c>
      <c r="J307" s="84">
        <v>12</v>
      </c>
      <c r="K307" s="84">
        <v>8</v>
      </c>
      <c r="L307" s="84">
        <v>12</v>
      </c>
      <c r="M307" s="84">
        <v>8</v>
      </c>
      <c r="N307" s="84">
        <v>10</v>
      </c>
      <c r="O307" s="84">
        <v>10</v>
      </c>
      <c r="P307" s="84">
        <v>0</v>
      </c>
      <c r="Q307" s="84">
        <v>8</v>
      </c>
      <c r="R307" s="84">
        <v>10</v>
      </c>
      <c r="S307" s="84">
        <v>9.5</v>
      </c>
      <c r="T307" s="84">
        <v>8</v>
      </c>
      <c r="U307" s="84">
        <v>11</v>
      </c>
      <c r="V307" s="84">
        <v>9</v>
      </c>
      <c r="W307" s="84">
        <v>9</v>
      </c>
      <c r="X307" s="84">
        <v>8</v>
      </c>
      <c r="Y307" s="84">
        <v>11</v>
      </c>
      <c r="Z307" s="84">
        <v>9</v>
      </c>
      <c r="AA307" s="84">
        <v>10</v>
      </c>
      <c r="AB307" s="84">
        <v>8</v>
      </c>
      <c r="AC307" s="84">
        <v>11.5</v>
      </c>
      <c r="AD307" s="86"/>
    </row>
    <row r="308" spans="2:30" ht="18" customHeight="1">
      <c r="B308" s="89" t="s">
        <v>592</v>
      </c>
      <c r="C308" s="91" t="str">
        <f>IFERROR(VLOOKUP($B308,'TL List'!B:C,2,0),"")</f>
        <v>atsushi.ando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51" t="s">
        <v>530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51" t="s">
        <v>530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51" t="s">
        <v>530</v>
      </c>
      <c r="AC308" s="51" t="s">
        <v>530</v>
      </c>
      <c r="AD308" s="85">
        <v>0</v>
      </c>
    </row>
    <row r="309" spans="2:30" ht="18" customHeight="1" thickBot="1">
      <c r="B309" s="90"/>
      <c r="C309" s="92"/>
      <c r="D309" s="84">
        <v>9.6999999999999993</v>
      </c>
      <c r="E309" s="84">
        <v>8.8000000000000007</v>
      </c>
      <c r="F309" s="84">
        <v>9.1999999999999993</v>
      </c>
      <c r="G309" s="84">
        <v>9.6999999999999993</v>
      </c>
      <c r="H309" s="84">
        <v>9.6999999999999993</v>
      </c>
      <c r="I309" s="84">
        <v>11.2</v>
      </c>
      <c r="J309" s="84">
        <v>9.5</v>
      </c>
      <c r="K309" s="84">
        <v>10.4</v>
      </c>
      <c r="L309" s="84">
        <v>8.6999999999999993</v>
      </c>
      <c r="M309" s="84">
        <v>9.1</v>
      </c>
      <c r="N309" s="84">
        <v>9.1999999999999993</v>
      </c>
      <c r="O309" s="84">
        <v>9.6999999999999993</v>
      </c>
      <c r="P309" s="84">
        <v>10.7</v>
      </c>
      <c r="Q309" s="84">
        <v>8.5</v>
      </c>
      <c r="R309" s="84">
        <v>8</v>
      </c>
      <c r="S309" s="84">
        <v>8</v>
      </c>
      <c r="T309" s="84">
        <v>8.6999999999999993</v>
      </c>
      <c r="U309" s="84">
        <v>9.8000000000000007</v>
      </c>
      <c r="V309" s="84">
        <v>8</v>
      </c>
      <c r="W309" s="84">
        <v>8</v>
      </c>
      <c r="X309" s="84">
        <v>8.1999999999999993</v>
      </c>
      <c r="Y309" s="84">
        <v>8.8000000000000007</v>
      </c>
      <c r="Z309" s="84">
        <v>8</v>
      </c>
      <c r="AA309" s="84">
        <v>8</v>
      </c>
      <c r="AB309" s="84">
        <v>8.5</v>
      </c>
      <c r="AC309" s="84">
        <v>8</v>
      </c>
      <c r="AD309" s="86"/>
    </row>
    <row r="310" spans="2:30" ht="18" customHeight="1">
      <c r="B310" s="89" t="s">
        <v>593</v>
      </c>
      <c r="C310" s="91" t="str">
        <f>IFERROR(VLOOKUP($B310,'TL List'!B:C,2,0),"")</f>
        <v>takashi.hatta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51" t="s">
        <v>530</v>
      </c>
      <c r="AB310" s="51" t="s">
        <v>530</v>
      </c>
      <c r="AC310" s="51" t="s">
        <v>530</v>
      </c>
      <c r="AD310" s="85">
        <v>10.1</v>
      </c>
    </row>
    <row r="311" spans="2:30" ht="18" customHeight="1" thickBot="1">
      <c r="B311" s="90"/>
      <c r="C311" s="92"/>
      <c r="D311" s="84">
        <v>0</v>
      </c>
      <c r="E311" s="84">
        <v>9.6</v>
      </c>
      <c r="F311" s="84">
        <v>10.199999999999999</v>
      </c>
      <c r="G311" s="84">
        <v>10.5</v>
      </c>
      <c r="H311" s="84">
        <v>10.5</v>
      </c>
      <c r="I311" s="84">
        <v>11.5</v>
      </c>
      <c r="J311" s="84">
        <v>8.6999999999999993</v>
      </c>
      <c r="K311" s="84">
        <v>4</v>
      </c>
      <c r="L311" s="84">
        <v>8.9</v>
      </c>
      <c r="M311" s="84">
        <v>8.4</v>
      </c>
      <c r="N311" s="84">
        <v>8</v>
      </c>
      <c r="O311" s="84">
        <v>8.8000000000000007</v>
      </c>
      <c r="P311" s="84">
        <v>9.4</v>
      </c>
      <c r="Q311" s="84">
        <v>4</v>
      </c>
      <c r="R311" s="84">
        <v>8.1</v>
      </c>
      <c r="S311" s="84">
        <v>8</v>
      </c>
      <c r="T311" s="84">
        <v>8</v>
      </c>
      <c r="U311" s="84">
        <v>8.1999999999999993</v>
      </c>
      <c r="V311" s="84">
        <v>8.6999999999999993</v>
      </c>
      <c r="W311" s="84">
        <v>8.9</v>
      </c>
      <c r="X311" s="84">
        <v>8.6</v>
      </c>
      <c r="Y311" s="84">
        <v>10.1</v>
      </c>
      <c r="Z311" s="84">
        <v>8.4</v>
      </c>
      <c r="AA311" s="84">
        <v>8.9</v>
      </c>
      <c r="AB311" s="84">
        <v>9.5</v>
      </c>
      <c r="AC311" s="84">
        <v>9.6999999999999993</v>
      </c>
      <c r="AD311" s="86"/>
    </row>
    <row r="312" spans="2:30" ht="18" customHeight="1">
      <c r="B312" s="89" t="s">
        <v>509</v>
      </c>
      <c r="C312" s="91" t="str">
        <f>IFERROR(VLOOKUP($B312,'TL List'!B:C,2,0),"")</f>
        <v>fuki.ohsawa</v>
      </c>
      <c r="D312" s="83"/>
      <c r="E312" s="83"/>
      <c r="F312" s="83"/>
      <c r="G312" s="83"/>
      <c r="H312" s="83"/>
      <c r="I312" s="83"/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51" t="s">
        <v>530</v>
      </c>
      <c r="AC312" s="51" t="s">
        <v>530</v>
      </c>
      <c r="AD312" s="85">
        <v>8</v>
      </c>
    </row>
    <row r="313" spans="2:30" ht="18" customHeight="1" thickBot="1">
      <c r="B313" s="90"/>
      <c r="C313" s="92"/>
      <c r="D313" s="82"/>
      <c r="E313" s="82"/>
      <c r="F313" s="82"/>
      <c r="G313" s="82"/>
      <c r="H313" s="82"/>
      <c r="I313" s="82"/>
      <c r="J313" s="84">
        <v>8.9</v>
      </c>
      <c r="K313" s="84">
        <v>8</v>
      </c>
      <c r="L313" s="84">
        <v>8</v>
      </c>
      <c r="M313" s="84">
        <v>8</v>
      </c>
      <c r="N313" s="84">
        <v>8</v>
      </c>
      <c r="O313" s="84">
        <v>8</v>
      </c>
      <c r="P313" s="84">
        <v>8</v>
      </c>
      <c r="Q313" s="84">
        <v>8</v>
      </c>
      <c r="R313" s="84">
        <v>8</v>
      </c>
      <c r="S313" s="84">
        <v>8</v>
      </c>
      <c r="T313" s="84">
        <v>8</v>
      </c>
      <c r="U313" s="84">
        <v>8</v>
      </c>
      <c r="V313" s="84">
        <v>8</v>
      </c>
      <c r="W313" s="84">
        <v>8</v>
      </c>
      <c r="X313" s="84">
        <v>8</v>
      </c>
      <c r="Y313" s="84">
        <v>8</v>
      </c>
      <c r="Z313" s="84">
        <v>8</v>
      </c>
      <c r="AA313" s="84">
        <v>8</v>
      </c>
      <c r="AB313" s="84">
        <v>9</v>
      </c>
      <c r="AC313" s="84">
        <v>0</v>
      </c>
      <c r="AD313" s="86"/>
    </row>
    <row r="314" spans="2:30" ht="18" customHeight="1">
      <c r="B314" s="89" t="s">
        <v>594</v>
      </c>
      <c r="C314" s="91" t="str">
        <f>IFERROR(VLOOKUP($B314,'TL List'!B:C,2,0),"")</f>
        <v>fuki.ohsawa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51" t="s">
        <v>530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51" t="s">
        <v>530</v>
      </c>
      <c r="AC314" s="85">
        <v>0</v>
      </c>
      <c r="AD314" s="85">
        <v>0</v>
      </c>
    </row>
    <row r="315" spans="2:30" ht="18" customHeight="1" thickBot="1">
      <c r="B315" s="90"/>
      <c r="C315" s="92"/>
      <c r="D315" s="84">
        <v>8</v>
      </c>
      <c r="E315" s="84">
        <v>8</v>
      </c>
      <c r="F315" s="84">
        <v>8</v>
      </c>
      <c r="G315" s="84">
        <v>8</v>
      </c>
      <c r="H315" s="84">
        <v>8</v>
      </c>
      <c r="I315" s="84">
        <v>8</v>
      </c>
      <c r="J315" s="84">
        <v>8</v>
      </c>
      <c r="K315" s="84">
        <v>8</v>
      </c>
      <c r="L315" s="84">
        <v>8</v>
      </c>
      <c r="M315" s="84">
        <v>8</v>
      </c>
      <c r="N315" s="84">
        <v>8</v>
      </c>
      <c r="O315" s="84">
        <v>5.5</v>
      </c>
      <c r="P315" s="84">
        <v>8</v>
      </c>
      <c r="Q315" s="84">
        <v>8</v>
      </c>
      <c r="R315" s="84">
        <v>8</v>
      </c>
      <c r="S315" s="84">
        <v>8</v>
      </c>
      <c r="T315" s="84">
        <v>8</v>
      </c>
      <c r="U315" s="84">
        <v>8</v>
      </c>
      <c r="V315" s="84">
        <v>8</v>
      </c>
      <c r="W315" s="84">
        <v>8</v>
      </c>
      <c r="X315" s="84">
        <v>8</v>
      </c>
      <c r="Y315" s="84">
        <v>8</v>
      </c>
      <c r="Z315" s="84">
        <v>8</v>
      </c>
      <c r="AA315" s="84">
        <v>0</v>
      </c>
      <c r="AB315" s="84">
        <v>8</v>
      </c>
      <c r="AC315" s="86"/>
      <c r="AD315" s="86"/>
    </row>
    <row r="316" spans="2:30" ht="18" customHeight="1">
      <c r="B316" s="89" t="s">
        <v>503</v>
      </c>
      <c r="C316" s="91" t="str">
        <f>IFERROR(VLOOKUP($B316,'TL List'!B:C,2,0),"")</f>
        <v>takashi.hatta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51" t="s">
        <v>530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51" t="s">
        <v>530</v>
      </c>
      <c r="AC316" s="51" t="s">
        <v>530</v>
      </c>
      <c r="AD316" s="85">
        <v>8.1999999999999993</v>
      </c>
    </row>
    <row r="317" spans="2:30" ht="18" customHeight="1" thickBot="1">
      <c r="B317" s="90"/>
      <c r="C317" s="92"/>
      <c r="D317" s="84">
        <v>8</v>
      </c>
      <c r="E317" s="84">
        <v>8</v>
      </c>
      <c r="F317" s="84">
        <v>8</v>
      </c>
      <c r="G317" s="84">
        <v>8</v>
      </c>
      <c r="H317" s="84">
        <v>8</v>
      </c>
      <c r="I317" s="84">
        <v>8</v>
      </c>
      <c r="J317" s="84">
        <v>8</v>
      </c>
      <c r="K317" s="84">
        <v>8</v>
      </c>
      <c r="L317" s="84">
        <v>8</v>
      </c>
      <c r="M317" s="84">
        <v>8</v>
      </c>
      <c r="N317" s="84">
        <v>8</v>
      </c>
      <c r="O317" s="84">
        <v>8</v>
      </c>
      <c r="P317" s="84">
        <v>8.8000000000000007</v>
      </c>
      <c r="Q317" s="84">
        <v>8</v>
      </c>
      <c r="R317" s="84">
        <v>8</v>
      </c>
      <c r="S317" s="84">
        <v>8</v>
      </c>
      <c r="T317" s="84">
        <v>8</v>
      </c>
      <c r="U317" s="84">
        <v>8</v>
      </c>
      <c r="V317" s="84">
        <v>8</v>
      </c>
      <c r="W317" s="84">
        <v>8</v>
      </c>
      <c r="X317" s="84">
        <v>8</v>
      </c>
      <c r="Y317" s="84">
        <v>8</v>
      </c>
      <c r="Z317" s="84">
        <v>8</v>
      </c>
      <c r="AA317" s="84">
        <v>8</v>
      </c>
      <c r="AB317" s="84">
        <v>8</v>
      </c>
      <c r="AC317" s="84">
        <v>8</v>
      </c>
      <c r="AD317" s="86"/>
    </row>
    <row r="318" spans="2:30" ht="18" customHeight="1">
      <c r="B318" s="89" t="s">
        <v>427</v>
      </c>
      <c r="C318" s="91" t="str">
        <f>IFERROR(VLOOKUP($B318,'TL List'!B:C,2,0),"")</f>
        <v>mitsuru.hiratsuka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51" t="s">
        <v>530</v>
      </c>
      <c r="P318" s="51" t="s">
        <v>530</v>
      </c>
      <c r="Q318" s="51" t="s">
        <v>530</v>
      </c>
      <c r="R318" s="51" t="s">
        <v>530</v>
      </c>
      <c r="S318" s="51" t="s">
        <v>530</v>
      </c>
      <c r="T318" s="51" t="s">
        <v>530</v>
      </c>
      <c r="U318" s="51" t="s">
        <v>530</v>
      </c>
      <c r="V318" s="51" t="s">
        <v>530</v>
      </c>
      <c r="W318" s="51" t="s">
        <v>530</v>
      </c>
      <c r="X318" s="51" t="s">
        <v>530</v>
      </c>
      <c r="Y318" s="51" t="s">
        <v>530</v>
      </c>
      <c r="Z318" s="51" t="s">
        <v>530</v>
      </c>
      <c r="AA318" s="51" t="s">
        <v>530</v>
      </c>
      <c r="AB318" s="51" t="s">
        <v>530</v>
      </c>
      <c r="AC318" s="85">
        <v>8</v>
      </c>
      <c r="AD318" s="85">
        <v>0</v>
      </c>
    </row>
    <row r="319" spans="2:30" ht="18" customHeight="1" thickBot="1">
      <c r="B319" s="90"/>
      <c r="C319" s="92"/>
      <c r="D319" s="84">
        <v>8</v>
      </c>
      <c r="E319" s="84">
        <v>8.3000000000000007</v>
      </c>
      <c r="F319" s="84">
        <v>10.3</v>
      </c>
      <c r="G319" s="84">
        <v>9.8000000000000007</v>
      </c>
      <c r="H319" s="84">
        <v>8.8000000000000007</v>
      </c>
      <c r="I319" s="84">
        <v>8.5</v>
      </c>
      <c r="J319" s="84">
        <v>8.1999999999999993</v>
      </c>
      <c r="K319" s="84">
        <v>11.1</v>
      </c>
      <c r="L319" s="84">
        <v>8</v>
      </c>
      <c r="M319" s="84">
        <v>8.5</v>
      </c>
      <c r="N319" s="84">
        <v>8.5</v>
      </c>
      <c r="O319" s="84">
        <v>8.1</v>
      </c>
      <c r="P319" s="84">
        <v>8</v>
      </c>
      <c r="Q319" s="84">
        <v>8.1</v>
      </c>
      <c r="R319" s="84">
        <v>8.3000000000000007</v>
      </c>
      <c r="S319" s="84">
        <v>9.9</v>
      </c>
      <c r="T319" s="84">
        <v>8.1</v>
      </c>
      <c r="U319" s="84">
        <v>9.5</v>
      </c>
      <c r="V319" s="84">
        <v>8.6</v>
      </c>
      <c r="W319" s="84">
        <v>8.6</v>
      </c>
      <c r="X319" s="84">
        <v>10.8</v>
      </c>
      <c r="Y319" s="84">
        <v>9.4</v>
      </c>
      <c r="Z319" s="84">
        <v>0</v>
      </c>
      <c r="AA319" s="84">
        <v>8.5</v>
      </c>
      <c r="AB319" s="84">
        <v>8.5</v>
      </c>
      <c r="AC319" s="86"/>
      <c r="AD319" s="86"/>
    </row>
    <row r="320" spans="2:30" ht="18" customHeight="1">
      <c r="B320" s="89" t="s">
        <v>461</v>
      </c>
      <c r="C320" s="91" t="str">
        <f>IFERROR(VLOOKUP($B320,'TL List'!B:C,2,0),"")</f>
        <v>mitsuru.hiratsuka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51" t="s">
        <v>530</v>
      </c>
      <c r="AC320" s="51" t="s">
        <v>530</v>
      </c>
      <c r="AD320" s="85">
        <v>0</v>
      </c>
    </row>
    <row r="321" spans="2:30" ht="18" customHeight="1" thickBot="1">
      <c r="B321" s="90"/>
      <c r="C321" s="92"/>
      <c r="D321" s="84">
        <v>8</v>
      </c>
      <c r="E321" s="84">
        <v>8.1999999999999993</v>
      </c>
      <c r="F321" s="84">
        <v>0</v>
      </c>
      <c r="G321" s="84">
        <v>0</v>
      </c>
      <c r="H321" s="84">
        <v>8</v>
      </c>
      <c r="I321" s="84">
        <v>8.3000000000000007</v>
      </c>
      <c r="J321" s="84">
        <v>8.1999999999999993</v>
      </c>
      <c r="K321" s="84">
        <v>8.9</v>
      </c>
      <c r="L321" s="84">
        <v>8.5</v>
      </c>
      <c r="M321" s="84">
        <v>8.1</v>
      </c>
      <c r="N321" s="84">
        <v>8</v>
      </c>
      <c r="O321" s="84">
        <v>8</v>
      </c>
      <c r="P321" s="84">
        <v>8.5</v>
      </c>
      <c r="Q321" s="84">
        <v>8.9</v>
      </c>
      <c r="R321" s="84">
        <v>8</v>
      </c>
      <c r="S321" s="84">
        <v>8.6</v>
      </c>
      <c r="T321" s="84">
        <v>8</v>
      </c>
      <c r="U321" s="84">
        <v>8.5</v>
      </c>
      <c r="V321" s="84">
        <v>0</v>
      </c>
      <c r="W321" s="84">
        <v>8</v>
      </c>
      <c r="X321" s="84">
        <v>8.4</v>
      </c>
      <c r="Y321" s="84">
        <v>8</v>
      </c>
      <c r="Z321" s="84">
        <v>0</v>
      </c>
      <c r="AA321" s="84">
        <v>0</v>
      </c>
      <c r="AB321" s="84">
        <v>8.6</v>
      </c>
      <c r="AC321" s="84">
        <v>8.1999999999999993</v>
      </c>
      <c r="AD321" s="86"/>
    </row>
    <row r="322" spans="2:30" ht="18" customHeight="1">
      <c r="B322" s="89" t="s">
        <v>595</v>
      </c>
      <c r="C322" s="91" t="str">
        <f>IFERROR(VLOOKUP($B322,'TL List'!B:C,2,0),"")</f>
        <v>k.muhefulejiang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51" t="s">
        <v>530</v>
      </c>
      <c r="AB322" s="51" t="s">
        <v>530</v>
      </c>
      <c r="AC322" s="51" t="s">
        <v>530</v>
      </c>
      <c r="AD322" s="85">
        <v>8</v>
      </c>
    </row>
    <row r="323" spans="2:30" ht="18" customHeight="1" thickBot="1">
      <c r="B323" s="90"/>
      <c r="C323" s="92"/>
      <c r="D323" s="84">
        <v>8</v>
      </c>
      <c r="E323" s="84">
        <v>8</v>
      </c>
      <c r="F323" s="84">
        <v>8</v>
      </c>
      <c r="G323" s="84">
        <v>8</v>
      </c>
      <c r="H323" s="84">
        <v>8</v>
      </c>
      <c r="I323" s="84">
        <v>8</v>
      </c>
      <c r="J323" s="84">
        <v>8</v>
      </c>
      <c r="K323" s="84">
        <v>8</v>
      </c>
      <c r="L323" s="84">
        <v>8</v>
      </c>
      <c r="M323" s="84">
        <v>8</v>
      </c>
      <c r="N323" s="84">
        <v>8</v>
      </c>
      <c r="O323" s="84">
        <v>8</v>
      </c>
      <c r="P323" s="84">
        <v>8</v>
      </c>
      <c r="Q323" s="84">
        <v>8</v>
      </c>
      <c r="R323" s="84">
        <v>8</v>
      </c>
      <c r="S323" s="84">
        <v>8</v>
      </c>
      <c r="T323" s="84">
        <v>8</v>
      </c>
      <c r="U323" s="84">
        <v>8</v>
      </c>
      <c r="V323" s="84">
        <v>8</v>
      </c>
      <c r="W323" s="84">
        <v>8</v>
      </c>
      <c r="X323" s="84">
        <v>8</v>
      </c>
      <c r="Y323" s="84">
        <v>8</v>
      </c>
      <c r="Z323" s="84">
        <v>8</v>
      </c>
      <c r="AA323" s="84">
        <v>8</v>
      </c>
      <c r="AB323" s="84">
        <v>8</v>
      </c>
      <c r="AC323" s="84">
        <v>8</v>
      </c>
      <c r="AD323" s="86"/>
    </row>
    <row r="324" spans="2:30" ht="18" customHeight="1">
      <c r="B324" s="89" t="s">
        <v>596</v>
      </c>
      <c r="C324" s="91" t="str">
        <f>IFERROR(VLOOKUP($B324,'TL List'!B:C,2,0),"")</f>
        <v>kazuhiro.hayasaka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51" t="s">
        <v>530</v>
      </c>
      <c r="AC324" s="51" t="s">
        <v>530</v>
      </c>
      <c r="AD324" s="85">
        <v>8</v>
      </c>
    </row>
    <row r="325" spans="2:30" ht="18" customHeight="1" thickBot="1">
      <c r="B325" s="90"/>
      <c r="C325" s="92"/>
      <c r="D325" s="84">
        <v>8</v>
      </c>
      <c r="E325" s="84">
        <v>8</v>
      </c>
      <c r="F325" s="84">
        <v>0</v>
      </c>
      <c r="G325" s="84">
        <v>8</v>
      </c>
      <c r="H325" s="84">
        <v>8</v>
      </c>
      <c r="I325" s="84">
        <v>8</v>
      </c>
      <c r="J325" s="84">
        <v>8</v>
      </c>
      <c r="K325" s="84">
        <v>8</v>
      </c>
      <c r="L325" s="84">
        <v>8</v>
      </c>
      <c r="M325" s="84">
        <v>8</v>
      </c>
      <c r="N325" s="84">
        <v>8</v>
      </c>
      <c r="O325" s="84">
        <v>0</v>
      </c>
      <c r="P325" s="84">
        <v>8</v>
      </c>
      <c r="Q325" s="84">
        <v>8</v>
      </c>
      <c r="R325" s="84">
        <v>8</v>
      </c>
      <c r="S325" s="84">
        <v>8</v>
      </c>
      <c r="T325" s="84">
        <v>8</v>
      </c>
      <c r="U325" s="84">
        <v>8</v>
      </c>
      <c r="V325" s="84">
        <v>8</v>
      </c>
      <c r="W325" s="84">
        <v>8</v>
      </c>
      <c r="X325" s="84">
        <v>1</v>
      </c>
      <c r="Y325" s="84">
        <v>0</v>
      </c>
      <c r="Z325" s="84">
        <v>10.5</v>
      </c>
      <c r="AA325" s="84">
        <v>9</v>
      </c>
      <c r="AB325" s="84">
        <v>9</v>
      </c>
      <c r="AC325" s="84">
        <v>8</v>
      </c>
      <c r="AD325" s="86"/>
    </row>
    <row r="326" spans="2:30" ht="18" customHeight="1">
      <c r="B326" s="89" t="s">
        <v>416</v>
      </c>
      <c r="C326" s="91" t="str">
        <f>IFERROR(VLOOKUP($B326,'TL List'!B:C,2,0),"")</f>
        <v>kazuhiro.hayasaka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51" t="s">
        <v>530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51" t="s">
        <v>530</v>
      </c>
      <c r="AC326" s="83"/>
      <c r="AD326" s="87"/>
    </row>
    <row r="327" spans="2:30" ht="18" customHeight="1" thickBot="1">
      <c r="B327" s="90"/>
      <c r="C327" s="92"/>
      <c r="D327" s="84">
        <v>8</v>
      </c>
      <c r="E327" s="84">
        <v>8</v>
      </c>
      <c r="F327" s="84">
        <v>8</v>
      </c>
      <c r="G327" s="84">
        <v>8</v>
      </c>
      <c r="H327" s="84">
        <v>8</v>
      </c>
      <c r="I327" s="84">
        <v>8</v>
      </c>
      <c r="J327" s="84">
        <v>8</v>
      </c>
      <c r="K327" s="84">
        <v>9.3000000000000007</v>
      </c>
      <c r="L327" s="84">
        <v>9.8000000000000007</v>
      </c>
      <c r="M327" s="84">
        <v>9.5</v>
      </c>
      <c r="N327" s="84">
        <v>8</v>
      </c>
      <c r="O327" s="84">
        <v>8</v>
      </c>
      <c r="P327" s="84">
        <v>10</v>
      </c>
      <c r="Q327" s="84">
        <v>8</v>
      </c>
      <c r="R327" s="84">
        <v>8</v>
      </c>
      <c r="S327" s="84">
        <v>8</v>
      </c>
      <c r="T327" s="84">
        <v>8</v>
      </c>
      <c r="U327" s="84">
        <v>0</v>
      </c>
      <c r="V327" s="84">
        <v>0</v>
      </c>
      <c r="W327" s="84">
        <v>8</v>
      </c>
      <c r="X327" s="84">
        <v>8</v>
      </c>
      <c r="Y327" s="84">
        <v>8</v>
      </c>
      <c r="Z327" s="84">
        <v>8</v>
      </c>
      <c r="AA327" s="84">
        <v>8</v>
      </c>
      <c r="AB327" s="84">
        <v>8</v>
      </c>
      <c r="AC327" s="82"/>
      <c r="AD327" s="88"/>
    </row>
    <row r="328" spans="2:30" ht="18" customHeight="1">
      <c r="B328" s="89" t="s">
        <v>597</v>
      </c>
      <c r="C328" s="91" t="str">
        <f>IFERROR(VLOOKUP($B328,'TL List'!B:C,2,0),"")</f>
        <v>kazuhiro.hayasaka</v>
      </c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3"/>
      <c r="W328" s="83"/>
      <c r="X328" s="83"/>
      <c r="Y328" s="83"/>
      <c r="Z328" s="83"/>
      <c r="AA328" s="83"/>
      <c r="AB328" s="83"/>
      <c r="AC328" s="51" t="s">
        <v>530</v>
      </c>
      <c r="AD328" s="85">
        <v>8</v>
      </c>
    </row>
    <row r="329" spans="2:30" ht="18" customHeight="1" thickBot="1">
      <c r="B329" s="90"/>
      <c r="C329" s="92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2"/>
      <c r="W329" s="82"/>
      <c r="X329" s="82"/>
      <c r="Y329" s="82"/>
      <c r="Z329" s="82"/>
      <c r="AA329" s="82"/>
      <c r="AB329" s="82"/>
      <c r="AC329" s="84">
        <v>8</v>
      </c>
      <c r="AD329" s="86"/>
    </row>
    <row r="330" spans="2:30" ht="18" customHeight="1">
      <c r="B330" s="89" t="s">
        <v>473</v>
      </c>
      <c r="C330" s="91" t="str">
        <f>IFERROR(VLOOKUP($B330,'TL List'!B:C,2,0),"")</f>
        <v>atsushi.ando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51" t="s">
        <v>530</v>
      </c>
      <c r="AC330" s="51" t="s">
        <v>530</v>
      </c>
      <c r="AD330" s="85">
        <v>9.1999999999999993</v>
      </c>
    </row>
    <row r="331" spans="2:30" ht="18" customHeight="1" thickBot="1">
      <c r="B331" s="90"/>
      <c r="C331" s="92"/>
      <c r="D331" s="84">
        <v>9.1</v>
      </c>
      <c r="E331" s="84">
        <v>8.1999999999999993</v>
      </c>
      <c r="F331" s="84">
        <v>8.6999999999999993</v>
      </c>
      <c r="G331" s="84">
        <v>8</v>
      </c>
      <c r="H331" s="84">
        <v>9.1</v>
      </c>
      <c r="I331" s="84">
        <v>9.5</v>
      </c>
      <c r="J331" s="84">
        <v>10.8</v>
      </c>
      <c r="K331" s="84">
        <v>9.6</v>
      </c>
      <c r="L331" s="84">
        <v>9</v>
      </c>
      <c r="M331" s="84">
        <v>8.5</v>
      </c>
      <c r="N331" s="84">
        <v>10</v>
      </c>
      <c r="O331" s="84">
        <v>10.4</v>
      </c>
      <c r="P331" s="84">
        <v>0</v>
      </c>
      <c r="Q331" s="84">
        <v>10.5</v>
      </c>
      <c r="R331" s="84">
        <v>10.3</v>
      </c>
      <c r="S331" s="84">
        <v>9.1</v>
      </c>
      <c r="T331" s="84">
        <v>8.1999999999999993</v>
      </c>
      <c r="U331" s="84">
        <v>8.4</v>
      </c>
      <c r="V331" s="84">
        <v>9</v>
      </c>
      <c r="W331" s="84">
        <v>8.6</v>
      </c>
      <c r="X331" s="84">
        <v>8.3000000000000007</v>
      </c>
      <c r="Y331" s="84">
        <v>8.8000000000000007</v>
      </c>
      <c r="Z331" s="84">
        <v>8.8000000000000007</v>
      </c>
      <c r="AA331" s="84">
        <v>8</v>
      </c>
      <c r="AB331" s="84">
        <v>8.5</v>
      </c>
      <c r="AC331" s="84">
        <v>9.1999999999999993</v>
      </c>
      <c r="AD331" s="86"/>
    </row>
    <row r="332" spans="2:30" ht="18" customHeight="1">
      <c r="B332" s="89" t="s">
        <v>598</v>
      </c>
      <c r="C332" s="91" t="str">
        <f>IFERROR(VLOOKUP($B332,'TL List'!B:C,2,0),"")</f>
        <v>atsushi.ando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51" t="s">
        <v>530</v>
      </c>
      <c r="AB332" s="51" t="s">
        <v>530</v>
      </c>
      <c r="AC332" s="51" t="s">
        <v>530</v>
      </c>
      <c r="AD332" s="85">
        <v>8.6</v>
      </c>
    </row>
    <row r="333" spans="2:30" ht="18" customHeight="1" thickBot="1">
      <c r="B333" s="90"/>
      <c r="C333" s="92"/>
      <c r="D333" s="84">
        <v>8.3000000000000007</v>
      </c>
      <c r="E333" s="84">
        <v>10.5</v>
      </c>
      <c r="F333" s="84">
        <v>8.5</v>
      </c>
      <c r="G333" s="84">
        <v>7</v>
      </c>
      <c r="H333" s="84">
        <v>9.1</v>
      </c>
      <c r="I333" s="84">
        <v>10.1</v>
      </c>
      <c r="J333" s="84">
        <v>9.6</v>
      </c>
      <c r="K333" s="84">
        <v>9.3000000000000007</v>
      </c>
      <c r="L333" s="84">
        <v>8.4</v>
      </c>
      <c r="M333" s="84">
        <v>8.4</v>
      </c>
      <c r="N333" s="84">
        <v>8.5</v>
      </c>
      <c r="O333" s="84">
        <v>8.5</v>
      </c>
      <c r="P333" s="84">
        <v>8.6</v>
      </c>
      <c r="Q333" s="84">
        <v>8</v>
      </c>
      <c r="R333" s="84">
        <v>9.1999999999999993</v>
      </c>
      <c r="S333" s="84">
        <v>9.3000000000000007</v>
      </c>
      <c r="T333" s="84">
        <v>0</v>
      </c>
      <c r="U333" s="84">
        <v>8.3000000000000007</v>
      </c>
      <c r="V333" s="84">
        <v>9.3000000000000007</v>
      </c>
      <c r="W333" s="84">
        <v>9.4</v>
      </c>
      <c r="X333" s="84">
        <v>10</v>
      </c>
      <c r="Y333" s="84">
        <v>0</v>
      </c>
      <c r="Z333" s="84">
        <v>0</v>
      </c>
      <c r="AA333" s="84">
        <v>8.8000000000000007</v>
      </c>
      <c r="AB333" s="84">
        <v>8.4</v>
      </c>
      <c r="AC333" s="84">
        <v>9.3000000000000007</v>
      </c>
      <c r="AD333" s="86"/>
    </row>
    <row r="334" spans="2:30" ht="18" customHeight="1">
      <c r="B334" s="89" t="s">
        <v>599</v>
      </c>
      <c r="C334" s="91" t="str">
        <f>IFERROR(VLOOKUP($B334,'TL List'!B:C,2,0),"")</f>
        <v>miyuki.nagao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51" t="s">
        <v>530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51" t="s">
        <v>530</v>
      </c>
      <c r="AC334" s="51" t="s">
        <v>530</v>
      </c>
      <c r="AD334" s="51" t="s">
        <v>530</v>
      </c>
    </row>
    <row r="335" spans="2:30" ht="18" customHeight="1" thickBot="1">
      <c r="B335" s="90"/>
      <c r="C335" s="92"/>
      <c r="D335" s="84">
        <v>8.4</v>
      </c>
      <c r="E335" s="84">
        <v>6</v>
      </c>
      <c r="F335" s="84">
        <v>8.5</v>
      </c>
      <c r="G335" s="84">
        <v>10.5</v>
      </c>
      <c r="H335" s="84">
        <v>0</v>
      </c>
      <c r="I335" s="84">
        <v>10.4</v>
      </c>
      <c r="J335" s="84">
        <v>9.8000000000000007</v>
      </c>
      <c r="K335" s="84">
        <v>11.2</v>
      </c>
      <c r="L335" s="84">
        <v>9.1</v>
      </c>
      <c r="M335" s="84">
        <v>8.6</v>
      </c>
      <c r="N335" s="84">
        <v>9.1999999999999993</v>
      </c>
      <c r="O335" s="84">
        <v>8.5</v>
      </c>
      <c r="P335" s="84">
        <v>8.3000000000000007</v>
      </c>
      <c r="Q335" s="84">
        <v>8</v>
      </c>
      <c r="R335" s="84">
        <v>10</v>
      </c>
      <c r="S335" s="84">
        <v>8.3000000000000007</v>
      </c>
      <c r="T335" s="84">
        <v>8.8000000000000007</v>
      </c>
      <c r="U335" s="84">
        <v>8.4</v>
      </c>
      <c r="V335" s="84">
        <v>9.1999999999999993</v>
      </c>
      <c r="W335" s="84">
        <v>9.1999999999999993</v>
      </c>
      <c r="X335" s="84">
        <v>0</v>
      </c>
      <c r="Y335" s="84">
        <v>8.9</v>
      </c>
      <c r="Z335" s="84">
        <v>8</v>
      </c>
      <c r="AA335" s="84">
        <v>8.8000000000000007</v>
      </c>
      <c r="AB335" s="84">
        <v>0</v>
      </c>
      <c r="AC335" s="84">
        <v>9.1</v>
      </c>
      <c r="AD335" s="84">
        <v>8.6</v>
      </c>
    </row>
    <row r="336" spans="2:30" ht="18" customHeight="1">
      <c r="B336" s="89" t="s">
        <v>600</v>
      </c>
      <c r="C336" s="91" t="str">
        <f>IFERROR(VLOOKUP($B336,'TL List'!B:C,2,0),"")</f>
        <v>takashi.hatta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51" t="s">
        <v>530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51" t="s">
        <v>530</v>
      </c>
      <c r="AB336" s="51" t="s">
        <v>530</v>
      </c>
      <c r="AC336" s="51" t="s">
        <v>530</v>
      </c>
      <c r="AD336" s="85">
        <v>8.4</v>
      </c>
    </row>
    <row r="337" spans="2:30" ht="18" customHeight="1" thickBot="1">
      <c r="B337" s="90"/>
      <c r="C337" s="92"/>
      <c r="D337" s="84">
        <v>9</v>
      </c>
      <c r="E337" s="84">
        <v>9.4</v>
      </c>
      <c r="F337" s="84">
        <v>8.1999999999999993</v>
      </c>
      <c r="G337" s="84">
        <v>9.1999999999999993</v>
      </c>
      <c r="H337" s="84">
        <v>9.6</v>
      </c>
      <c r="I337" s="84">
        <v>9.4</v>
      </c>
      <c r="J337" s="84">
        <v>10.1</v>
      </c>
      <c r="K337" s="84">
        <v>11.6</v>
      </c>
      <c r="L337" s="84">
        <v>0</v>
      </c>
      <c r="M337" s="84">
        <v>0</v>
      </c>
      <c r="N337" s="84">
        <v>0</v>
      </c>
      <c r="O337" s="84">
        <v>11.6</v>
      </c>
      <c r="P337" s="84">
        <v>11.6</v>
      </c>
      <c r="Q337" s="84">
        <v>9.1</v>
      </c>
      <c r="R337" s="84">
        <v>8.6999999999999993</v>
      </c>
      <c r="S337" s="84">
        <v>10</v>
      </c>
      <c r="T337" s="84">
        <v>11.6</v>
      </c>
      <c r="U337" s="84">
        <v>8.9</v>
      </c>
      <c r="V337" s="84">
        <v>10.199999999999999</v>
      </c>
      <c r="W337" s="84">
        <v>10.7</v>
      </c>
      <c r="X337" s="84">
        <v>9.5</v>
      </c>
      <c r="Y337" s="84">
        <v>8</v>
      </c>
      <c r="Z337" s="84">
        <v>10</v>
      </c>
      <c r="AA337" s="84">
        <v>8</v>
      </c>
      <c r="AB337" s="84">
        <v>11.1</v>
      </c>
      <c r="AC337" s="84">
        <v>10.8</v>
      </c>
      <c r="AD337" s="86"/>
    </row>
    <row r="338" spans="2:30" ht="18" customHeight="1">
      <c r="B338" s="89" t="s">
        <v>505</v>
      </c>
      <c r="C338" s="91" t="str">
        <f>IFERROR(VLOOKUP($B338,'TL List'!B:C,2,0),"")</f>
        <v>takashi.hatta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51" t="s">
        <v>530</v>
      </c>
      <c r="AC338" s="51" t="s">
        <v>530</v>
      </c>
      <c r="AD338" s="85">
        <v>8</v>
      </c>
    </row>
    <row r="339" spans="2:30" ht="18" customHeight="1" thickBot="1">
      <c r="B339" s="90"/>
      <c r="C339" s="92"/>
      <c r="D339" s="84">
        <v>8</v>
      </c>
      <c r="E339" s="84">
        <v>8</v>
      </c>
      <c r="F339" s="84">
        <v>0</v>
      </c>
      <c r="G339" s="84">
        <v>0</v>
      </c>
      <c r="H339" s="84">
        <v>0</v>
      </c>
      <c r="I339" s="84">
        <v>0</v>
      </c>
      <c r="J339" s="84">
        <v>8</v>
      </c>
      <c r="K339" s="84">
        <v>8</v>
      </c>
      <c r="L339" s="84">
        <v>8</v>
      </c>
      <c r="M339" s="84">
        <v>8</v>
      </c>
      <c r="N339" s="84">
        <v>8</v>
      </c>
      <c r="O339" s="84">
        <v>8</v>
      </c>
      <c r="P339" s="84">
        <v>8</v>
      </c>
      <c r="Q339" s="84">
        <v>8.9</v>
      </c>
      <c r="R339" s="84">
        <v>8</v>
      </c>
      <c r="S339" s="84">
        <v>8</v>
      </c>
      <c r="T339" s="84">
        <v>8</v>
      </c>
      <c r="U339" s="84">
        <v>8.5</v>
      </c>
      <c r="V339" s="84">
        <v>8.9</v>
      </c>
      <c r="W339" s="84">
        <v>8</v>
      </c>
      <c r="X339" s="84">
        <v>8</v>
      </c>
      <c r="Y339" s="84">
        <v>8</v>
      </c>
      <c r="Z339" s="84">
        <v>8.5</v>
      </c>
      <c r="AA339" s="84">
        <v>8</v>
      </c>
      <c r="AB339" s="84">
        <v>8</v>
      </c>
      <c r="AC339" s="84">
        <v>8</v>
      </c>
      <c r="AD339" s="86"/>
    </row>
    <row r="340" spans="2:30" ht="18" customHeight="1">
      <c r="B340" s="89" t="s">
        <v>601</v>
      </c>
      <c r="C340" s="91" t="str">
        <f>IFERROR(VLOOKUP($B340,'TL List'!B:C,2,0),"")</f>
        <v>atsushi.ando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51" t="s">
        <v>530</v>
      </c>
      <c r="AC340" s="51" t="s">
        <v>530</v>
      </c>
      <c r="AD340" s="85">
        <v>8</v>
      </c>
    </row>
    <row r="341" spans="2:30" ht="18" customHeight="1" thickBot="1">
      <c r="B341" s="90"/>
      <c r="C341" s="92"/>
      <c r="D341" s="84">
        <v>8.1999999999999993</v>
      </c>
      <c r="E341" s="84">
        <v>8.4</v>
      </c>
      <c r="F341" s="84">
        <v>8</v>
      </c>
      <c r="G341" s="84">
        <v>8.1999999999999993</v>
      </c>
      <c r="H341" s="84">
        <v>8.5</v>
      </c>
      <c r="I341" s="84">
        <v>8</v>
      </c>
      <c r="J341" s="84">
        <v>8</v>
      </c>
      <c r="K341" s="84">
        <v>8.3000000000000007</v>
      </c>
      <c r="L341" s="84">
        <v>8</v>
      </c>
      <c r="M341" s="84">
        <v>8.5</v>
      </c>
      <c r="N341" s="84">
        <v>10.199999999999999</v>
      </c>
      <c r="O341" s="84">
        <v>9.5</v>
      </c>
      <c r="P341" s="84">
        <v>8</v>
      </c>
      <c r="Q341" s="84">
        <v>8</v>
      </c>
      <c r="R341" s="84">
        <v>8</v>
      </c>
      <c r="S341" s="84">
        <v>8</v>
      </c>
      <c r="T341" s="84">
        <v>8.5</v>
      </c>
      <c r="U341" s="84">
        <v>8.6999999999999993</v>
      </c>
      <c r="V341" s="84">
        <v>8.1999999999999993</v>
      </c>
      <c r="W341" s="84">
        <v>8</v>
      </c>
      <c r="X341" s="84">
        <v>8</v>
      </c>
      <c r="Y341" s="84">
        <v>8</v>
      </c>
      <c r="Z341" s="84">
        <v>0</v>
      </c>
      <c r="AA341" s="84">
        <v>8.9</v>
      </c>
      <c r="AB341" s="84">
        <v>0</v>
      </c>
      <c r="AC341" s="84">
        <v>8</v>
      </c>
      <c r="AD341" s="86"/>
    </row>
    <row r="342" spans="2:30" ht="18" customHeight="1">
      <c r="B342" s="89" t="s">
        <v>602</v>
      </c>
      <c r="C342" s="91" t="str">
        <f>IFERROR(VLOOKUP($B342,'TL List'!B:C,2,0),"")</f>
        <v>miyuki.nagao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51" t="s">
        <v>530</v>
      </c>
      <c r="AC342" s="51" t="s">
        <v>530</v>
      </c>
      <c r="AD342" s="51" t="s">
        <v>530</v>
      </c>
    </row>
    <row r="343" spans="2:30" ht="18" customHeight="1" thickBot="1">
      <c r="B343" s="90"/>
      <c r="C343" s="92"/>
      <c r="D343" s="84">
        <v>9.3000000000000007</v>
      </c>
      <c r="E343" s="84">
        <v>8.6999999999999993</v>
      </c>
      <c r="F343" s="84">
        <v>0</v>
      </c>
      <c r="G343" s="84">
        <v>8.6</v>
      </c>
      <c r="H343" s="84">
        <v>8.5</v>
      </c>
      <c r="I343" s="84">
        <v>9.8000000000000007</v>
      </c>
      <c r="J343" s="84">
        <v>9</v>
      </c>
      <c r="K343" s="84">
        <v>9.5</v>
      </c>
      <c r="L343" s="84">
        <v>8.3000000000000007</v>
      </c>
      <c r="M343" s="84">
        <v>8.4</v>
      </c>
      <c r="N343" s="84">
        <v>0</v>
      </c>
      <c r="O343" s="84">
        <v>8.4</v>
      </c>
      <c r="P343" s="84">
        <v>8.8000000000000007</v>
      </c>
      <c r="Q343" s="84">
        <v>8.3000000000000007</v>
      </c>
      <c r="R343" s="84">
        <v>8.4</v>
      </c>
      <c r="S343" s="84">
        <v>8.5</v>
      </c>
      <c r="T343" s="84">
        <v>9.1999999999999993</v>
      </c>
      <c r="U343" s="84">
        <v>8.6</v>
      </c>
      <c r="V343" s="84">
        <v>0</v>
      </c>
      <c r="W343" s="84">
        <v>0</v>
      </c>
      <c r="X343" s="84">
        <v>8.5</v>
      </c>
      <c r="Y343" s="84">
        <v>8.8000000000000007</v>
      </c>
      <c r="Z343" s="84">
        <v>8.6</v>
      </c>
      <c r="AA343" s="84">
        <v>8.8000000000000007</v>
      </c>
      <c r="AB343" s="84">
        <v>0</v>
      </c>
      <c r="AC343" s="84">
        <v>0</v>
      </c>
      <c r="AD343" s="84">
        <v>8.1999999999999993</v>
      </c>
    </row>
    <row r="344" spans="2:30" ht="18" customHeight="1">
      <c r="B344" s="89" t="s">
        <v>603</v>
      </c>
      <c r="C344" s="91" t="str">
        <f>IFERROR(VLOOKUP($B344,'TL List'!B:C,2,0),"")</f>
        <v>miyuki.nagao</v>
      </c>
      <c r="D344" s="51" t="s">
        <v>530</v>
      </c>
      <c r="E344" s="51" t="s">
        <v>530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51" t="s">
        <v>530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51" t="s">
        <v>530</v>
      </c>
      <c r="AC344" s="51" t="s">
        <v>530</v>
      </c>
      <c r="AD344" s="51" t="s">
        <v>530</v>
      </c>
    </row>
    <row r="345" spans="2:30" ht="18" customHeight="1" thickBot="1">
      <c r="B345" s="90"/>
      <c r="C345" s="92"/>
      <c r="D345" s="84">
        <v>10.5</v>
      </c>
      <c r="E345" s="84">
        <v>10.5</v>
      </c>
      <c r="F345" s="84">
        <v>8</v>
      </c>
      <c r="G345" s="84">
        <v>8</v>
      </c>
      <c r="H345" s="84">
        <v>11.4</v>
      </c>
      <c r="I345" s="84">
        <v>10</v>
      </c>
      <c r="J345" s="84">
        <v>0</v>
      </c>
      <c r="K345" s="84">
        <v>8</v>
      </c>
      <c r="L345" s="84">
        <v>8</v>
      </c>
      <c r="M345" s="84">
        <v>8</v>
      </c>
      <c r="N345" s="84">
        <v>9</v>
      </c>
      <c r="O345" s="84">
        <v>0</v>
      </c>
      <c r="P345" s="84">
        <v>8.6999999999999993</v>
      </c>
      <c r="Q345" s="84">
        <v>8.6999999999999993</v>
      </c>
      <c r="R345" s="84">
        <v>9</v>
      </c>
      <c r="S345" s="84">
        <v>8</v>
      </c>
      <c r="T345" s="84">
        <v>8</v>
      </c>
      <c r="U345" s="84">
        <v>8</v>
      </c>
      <c r="V345" s="84">
        <v>0</v>
      </c>
      <c r="W345" s="84">
        <v>9</v>
      </c>
      <c r="X345" s="84">
        <v>10</v>
      </c>
      <c r="Y345" s="84">
        <v>9.5</v>
      </c>
      <c r="Z345" s="84">
        <v>8.5</v>
      </c>
      <c r="AA345" s="84">
        <v>11</v>
      </c>
      <c r="AB345" s="84">
        <v>9.5</v>
      </c>
      <c r="AC345" s="84">
        <v>8.6999999999999993</v>
      </c>
      <c r="AD345" s="84">
        <v>8.5</v>
      </c>
    </row>
    <row r="346" spans="2:30" ht="18" customHeight="1">
      <c r="B346" s="89" t="s">
        <v>392</v>
      </c>
      <c r="C346" s="91" t="str">
        <f>IFERROR(VLOOKUP($B346,'TL List'!B:C,2,0),"")</f>
        <v>ayako.yamuki</v>
      </c>
      <c r="D346" s="51" t="s">
        <v>530</v>
      </c>
      <c r="E346" s="51" t="s">
        <v>530</v>
      </c>
      <c r="F346" s="51" t="s">
        <v>530</v>
      </c>
      <c r="G346" s="51" t="s">
        <v>530</v>
      </c>
      <c r="H346" s="51" t="s">
        <v>530</v>
      </c>
      <c r="I346" s="51" t="s">
        <v>530</v>
      </c>
      <c r="J346" s="51" t="s">
        <v>530</v>
      </c>
      <c r="K346" s="51" t="s">
        <v>530</v>
      </c>
      <c r="L346" s="51" t="s">
        <v>530</v>
      </c>
      <c r="M346" s="51" t="s">
        <v>530</v>
      </c>
      <c r="N346" s="51" t="s">
        <v>530</v>
      </c>
      <c r="O346" s="51" t="s">
        <v>530</v>
      </c>
      <c r="P346" s="51" t="s">
        <v>530</v>
      </c>
      <c r="Q346" s="51" t="s">
        <v>530</v>
      </c>
      <c r="R346" s="51" t="s">
        <v>530</v>
      </c>
      <c r="S346" s="51" t="s">
        <v>530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51" t="s">
        <v>530</v>
      </c>
      <c r="AC346" s="51" t="s">
        <v>530</v>
      </c>
      <c r="AD346" s="51" t="s">
        <v>530</v>
      </c>
    </row>
    <row r="347" spans="2:30" ht="18" customHeight="1" thickBot="1">
      <c r="B347" s="90"/>
      <c r="C347" s="92"/>
      <c r="D347" s="84">
        <v>8</v>
      </c>
      <c r="E347" s="84">
        <v>8</v>
      </c>
      <c r="F347" s="84">
        <v>9.1</v>
      </c>
      <c r="G347" s="84">
        <v>8</v>
      </c>
      <c r="H347" s="84">
        <v>8</v>
      </c>
      <c r="I347" s="84">
        <v>8</v>
      </c>
      <c r="J347" s="84">
        <v>0</v>
      </c>
      <c r="K347" s="84">
        <v>8</v>
      </c>
      <c r="L347" s="84">
        <v>8</v>
      </c>
      <c r="M347" s="84">
        <v>8</v>
      </c>
      <c r="N347" s="84">
        <v>8</v>
      </c>
      <c r="O347" s="84">
        <v>8</v>
      </c>
      <c r="P347" s="84">
        <v>8</v>
      </c>
      <c r="Q347" s="84">
        <v>8</v>
      </c>
      <c r="R347" s="84">
        <v>8</v>
      </c>
      <c r="S347" s="84">
        <v>8</v>
      </c>
      <c r="T347" s="84">
        <v>8</v>
      </c>
      <c r="U347" s="84">
        <v>8</v>
      </c>
      <c r="V347" s="84">
        <v>8</v>
      </c>
      <c r="W347" s="84">
        <v>8</v>
      </c>
      <c r="X347" s="84">
        <v>8</v>
      </c>
      <c r="Y347" s="84">
        <v>8</v>
      </c>
      <c r="Z347" s="84">
        <v>8</v>
      </c>
      <c r="AA347" s="84">
        <v>8</v>
      </c>
      <c r="AB347" s="84">
        <v>4</v>
      </c>
      <c r="AC347" s="84">
        <v>8</v>
      </c>
      <c r="AD347" s="84">
        <v>8</v>
      </c>
    </row>
    <row r="348" spans="2:30" ht="18" customHeight="1">
      <c r="B348" s="89" t="s">
        <v>415</v>
      </c>
      <c r="C348" s="91" t="str">
        <f>IFERROR(VLOOKUP($B348,'TL List'!B:C,2,0),"")</f>
        <v>kazuhiro.hayasaka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51" t="s">
        <v>530</v>
      </c>
      <c r="AC348" s="51" t="s">
        <v>530</v>
      </c>
      <c r="AD348" s="85">
        <v>8.6999999999999993</v>
      </c>
    </row>
    <row r="349" spans="2:30" ht="18" customHeight="1" thickBot="1">
      <c r="B349" s="90"/>
      <c r="C349" s="92"/>
      <c r="D349" s="84">
        <v>10.5</v>
      </c>
      <c r="E349" s="84">
        <v>8</v>
      </c>
      <c r="F349" s="84">
        <v>8</v>
      </c>
      <c r="G349" s="84">
        <v>9.1</v>
      </c>
      <c r="H349" s="84">
        <v>9.9</v>
      </c>
      <c r="I349" s="84">
        <v>8</v>
      </c>
      <c r="J349" s="84">
        <v>9.8000000000000007</v>
      </c>
      <c r="K349" s="84">
        <v>8</v>
      </c>
      <c r="L349" s="84">
        <v>9.1999999999999993</v>
      </c>
      <c r="M349" s="84">
        <v>10</v>
      </c>
      <c r="N349" s="84">
        <v>9.4</v>
      </c>
      <c r="O349" s="84">
        <v>10.4</v>
      </c>
      <c r="P349" s="84">
        <v>10.5</v>
      </c>
      <c r="Q349" s="84">
        <v>0</v>
      </c>
      <c r="R349" s="84">
        <v>8.5</v>
      </c>
      <c r="S349" s="84">
        <v>10.3</v>
      </c>
      <c r="T349" s="84">
        <v>8</v>
      </c>
      <c r="U349" s="84">
        <v>8</v>
      </c>
      <c r="V349" s="84">
        <v>8</v>
      </c>
      <c r="W349" s="84">
        <v>9.9</v>
      </c>
      <c r="X349" s="84">
        <v>10</v>
      </c>
      <c r="Y349" s="84">
        <v>8</v>
      </c>
      <c r="Z349" s="84">
        <v>9.6</v>
      </c>
      <c r="AA349" s="84">
        <v>9.5</v>
      </c>
      <c r="AB349" s="84">
        <v>10.199999999999999</v>
      </c>
      <c r="AC349" s="84">
        <v>8</v>
      </c>
      <c r="AD349" s="86"/>
    </row>
    <row r="350" spans="2:30" ht="18" customHeight="1">
      <c r="B350" s="89" t="s">
        <v>444</v>
      </c>
      <c r="C350" s="91" t="str">
        <f>IFERROR(VLOOKUP($B350,'TL List'!B:C,2,0),"")</f>
        <v>kazuhiro.hayasaka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51" t="s">
        <v>530</v>
      </c>
      <c r="AC350" s="51" t="s">
        <v>530</v>
      </c>
      <c r="AD350" s="85">
        <v>8</v>
      </c>
    </row>
    <row r="351" spans="2:30" ht="18" customHeight="1" thickBot="1">
      <c r="B351" s="90"/>
      <c r="C351" s="92"/>
      <c r="D351" s="84">
        <v>8</v>
      </c>
      <c r="E351" s="84">
        <v>8</v>
      </c>
      <c r="F351" s="84">
        <v>8</v>
      </c>
      <c r="G351" s="84">
        <v>8</v>
      </c>
      <c r="H351" s="84">
        <v>8</v>
      </c>
      <c r="I351" s="84">
        <v>8</v>
      </c>
      <c r="J351" s="84">
        <v>8</v>
      </c>
      <c r="K351" s="84">
        <v>8</v>
      </c>
      <c r="L351" s="84">
        <v>8</v>
      </c>
      <c r="M351" s="84">
        <v>0</v>
      </c>
      <c r="N351" s="84">
        <v>8</v>
      </c>
      <c r="O351" s="84">
        <v>8</v>
      </c>
      <c r="P351" s="84">
        <v>8</v>
      </c>
      <c r="Q351" s="84">
        <v>8</v>
      </c>
      <c r="R351" s="84">
        <v>8</v>
      </c>
      <c r="S351" s="84">
        <v>8</v>
      </c>
      <c r="T351" s="84">
        <v>8</v>
      </c>
      <c r="U351" s="84">
        <v>8</v>
      </c>
      <c r="V351" s="84">
        <v>8</v>
      </c>
      <c r="W351" s="84">
        <v>8</v>
      </c>
      <c r="X351" s="84">
        <v>8</v>
      </c>
      <c r="Y351" s="84">
        <v>8</v>
      </c>
      <c r="Z351" s="84">
        <v>8</v>
      </c>
      <c r="AA351" s="84">
        <v>8</v>
      </c>
      <c r="AB351" s="84">
        <v>8</v>
      </c>
      <c r="AC351" s="84">
        <v>8</v>
      </c>
      <c r="AD351" s="86"/>
    </row>
    <row r="352" spans="2:30" ht="18" customHeight="1">
      <c r="B352" s="89" t="s">
        <v>460</v>
      </c>
      <c r="C352" s="91" t="str">
        <f>IFERROR(VLOOKUP($B352,'TL List'!B:C,2,0),"")</f>
        <v>po-hsuan.huang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  <c r="AC352" s="85">
        <v>8</v>
      </c>
      <c r="AD352" s="85">
        <v>8</v>
      </c>
    </row>
    <row r="353" spans="2:30" ht="18" customHeight="1" thickBot="1">
      <c r="B353" s="90"/>
      <c r="C353" s="92"/>
      <c r="D353" s="84">
        <v>0</v>
      </c>
      <c r="E353" s="84">
        <v>8</v>
      </c>
      <c r="F353" s="84">
        <v>8</v>
      </c>
      <c r="G353" s="84">
        <v>8</v>
      </c>
      <c r="H353" s="84">
        <v>8</v>
      </c>
      <c r="I353" s="84">
        <v>8</v>
      </c>
      <c r="J353" s="84">
        <v>8</v>
      </c>
      <c r="K353" s="84">
        <v>8</v>
      </c>
      <c r="L353" s="84">
        <v>8</v>
      </c>
      <c r="M353" s="84">
        <v>5.9</v>
      </c>
      <c r="N353" s="84">
        <v>8</v>
      </c>
      <c r="O353" s="84">
        <v>8</v>
      </c>
      <c r="P353" s="84">
        <v>0</v>
      </c>
      <c r="Q353" s="84">
        <v>8</v>
      </c>
      <c r="R353" s="84">
        <v>8</v>
      </c>
      <c r="S353" s="84">
        <v>8</v>
      </c>
      <c r="T353" s="84">
        <v>8</v>
      </c>
      <c r="U353" s="84">
        <v>8</v>
      </c>
      <c r="V353" s="84">
        <v>8</v>
      </c>
      <c r="W353" s="84">
        <v>8</v>
      </c>
      <c r="X353" s="84">
        <v>0</v>
      </c>
      <c r="Y353" s="84">
        <v>0</v>
      </c>
      <c r="Z353" s="84">
        <v>8</v>
      </c>
      <c r="AA353" s="84">
        <v>8</v>
      </c>
      <c r="AB353" s="84">
        <v>8</v>
      </c>
      <c r="AC353" s="86"/>
      <c r="AD353" s="86"/>
    </row>
    <row r="354" spans="2:30" ht="18" customHeight="1">
      <c r="B354" s="89" t="s">
        <v>604</v>
      </c>
      <c r="C354" s="91" t="str">
        <f>IFERROR(VLOOKUP($B354,'TL List'!B:C,2,0),"")</f>
        <v>atsushi.ando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51" t="s">
        <v>530</v>
      </c>
      <c r="AC354" s="51" t="s">
        <v>530</v>
      </c>
      <c r="AD354" s="85">
        <v>8.8000000000000007</v>
      </c>
    </row>
    <row r="355" spans="2:30" ht="18" customHeight="1" thickBot="1">
      <c r="B355" s="90"/>
      <c r="C355" s="92"/>
      <c r="D355" s="84">
        <v>9.5</v>
      </c>
      <c r="E355" s="84">
        <v>8</v>
      </c>
      <c r="F355" s="84">
        <v>8</v>
      </c>
      <c r="G355" s="84">
        <v>8.3000000000000007</v>
      </c>
      <c r="H355" s="84">
        <v>8.4</v>
      </c>
      <c r="I355" s="84">
        <v>8</v>
      </c>
      <c r="J355" s="84">
        <v>9.1999999999999993</v>
      </c>
      <c r="K355" s="84">
        <v>10</v>
      </c>
      <c r="L355" s="84">
        <v>8.1999999999999993</v>
      </c>
      <c r="M355" s="84">
        <v>10</v>
      </c>
      <c r="N355" s="84">
        <v>9.5</v>
      </c>
      <c r="O355" s="84">
        <v>8.1999999999999993</v>
      </c>
      <c r="P355" s="84">
        <v>10</v>
      </c>
      <c r="Q355" s="84">
        <v>9.5</v>
      </c>
      <c r="R355" s="84">
        <v>9.5</v>
      </c>
      <c r="S355" s="84">
        <v>9.1</v>
      </c>
      <c r="T355" s="84">
        <v>8.9</v>
      </c>
      <c r="U355" s="84">
        <v>0</v>
      </c>
      <c r="V355" s="84">
        <v>0</v>
      </c>
      <c r="W355" s="84">
        <v>8.6</v>
      </c>
      <c r="X355" s="84">
        <v>9.8000000000000007</v>
      </c>
      <c r="Y355" s="84">
        <v>8.6</v>
      </c>
      <c r="Z355" s="84">
        <v>8.8000000000000007</v>
      </c>
      <c r="AA355" s="84">
        <v>8</v>
      </c>
      <c r="AB355" s="84">
        <v>8.4</v>
      </c>
      <c r="AC355" s="84">
        <v>8.8000000000000007</v>
      </c>
      <c r="AD355" s="86"/>
    </row>
    <row r="356" spans="2:30" ht="18" customHeight="1">
      <c r="B356" s="89" t="s">
        <v>375</v>
      </c>
      <c r="C356" s="91" t="str">
        <f>IFERROR(VLOOKUP($B356,'TL List'!B:C,2,0),"")</f>
        <v>ryosuke.takahata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51" t="s">
        <v>530</v>
      </c>
      <c r="AC356" s="85">
        <v>8</v>
      </c>
      <c r="AD356" s="85">
        <v>0</v>
      </c>
    </row>
    <row r="357" spans="2:30" ht="18" customHeight="1" thickBot="1">
      <c r="B357" s="90"/>
      <c r="C357" s="92"/>
      <c r="D357" s="84">
        <v>0</v>
      </c>
      <c r="E357" s="84">
        <v>0</v>
      </c>
      <c r="F357" s="84">
        <v>11</v>
      </c>
      <c r="G357" s="84">
        <v>9.4</v>
      </c>
      <c r="H357" s="84">
        <v>8.5</v>
      </c>
      <c r="I357" s="84">
        <v>9</v>
      </c>
      <c r="J357" s="84">
        <v>9.3000000000000007</v>
      </c>
      <c r="K357" s="84">
        <v>0</v>
      </c>
      <c r="L357" s="84">
        <v>8.5</v>
      </c>
      <c r="M357" s="84">
        <v>13.5</v>
      </c>
      <c r="N357" s="84">
        <v>13.5</v>
      </c>
      <c r="O357" s="84">
        <v>4</v>
      </c>
      <c r="P357" s="84">
        <v>0</v>
      </c>
      <c r="Q357" s="84">
        <v>0</v>
      </c>
      <c r="R357" s="84">
        <v>0</v>
      </c>
      <c r="S357" s="84">
        <v>9.6999999999999993</v>
      </c>
      <c r="T357" s="84">
        <v>8.5</v>
      </c>
      <c r="U357" s="84">
        <v>8</v>
      </c>
      <c r="V357" s="84">
        <v>10.199999999999999</v>
      </c>
      <c r="W357" s="84">
        <v>10</v>
      </c>
      <c r="X357" s="84">
        <v>8.5</v>
      </c>
      <c r="Y357" s="84">
        <v>8.5</v>
      </c>
      <c r="Z357" s="84">
        <v>9</v>
      </c>
      <c r="AA357" s="84">
        <v>11</v>
      </c>
      <c r="AB357" s="84">
        <v>8.8000000000000007</v>
      </c>
      <c r="AC357" s="86"/>
      <c r="AD357" s="86"/>
    </row>
    <row r="358" spans="2:30" ht="18" customHeight="1">
      <c r="B358" s="89" t="s">
        <v>367</v>
      </c>
      <c r="C358" s="91" t="str">
        <f>IFERROR(VLOOKUP($B358,'TL List'!B:C,2,0),"")</f>
        <v>naoko.yokoyama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85">
        <v>8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51" t="s">
        <v>530</v>
      </c>
      <c r="Q358" s="51" t="s">
        <v>530</v>
      </c>
      <c r="R358" s="51" t="s">
        <v>530</v>
      </c>
      <c r="S358" s="85">
        <v>8</v>
      </c>
      <c r="T358" s="85">
        <v>8</v>
      </c>
      <c r="U358" s="85">
        <v>8</v>
      </c>
      <c r="V358" s="85">
        <v>8</v>
      </c>
      <c r="W358" s="85">
        <v>8</v>
      </c>
      <c r="X358" s="85">
        <v>8</v>
      </c>
      <c r="Y358" s="85">
        <v>8</v>
      </c>
      <c r="Z358" s="85">
        <v>8</v>
      </c>
      <c r="AA358" s="85">
        <v>8</v>
      </c>
      <c r="AB358" s="85">
        <v>8</v>
      </c>
      <c r="AC358" s="85">
        <v>8</v>
      </c>
      <c r="AD358" s="85">
        <v>8</v>
      </c>
    </row>
    <row r="359" spans="2:30" ht="18" customHeight="1" thickBot="1">
      <c r="B359" s="90"/>
      <c r="C359" s="92"/>
      <c r="D359" s="84">
        <v>8</v>
      </c>
      <c r="E359" s="84">
        <v>8</v>
      </c>
      <c r="F359" s="84">
        <v>8</v>
      </c>
      <c r="G359" s="84">
        <v>8</v>
      </c>
      <c r="H359" s="84">
        <v>8</v>
      </c>
      <c r="I359" s="84">
        <v>8</v>
      </c>
      <c r="J359" s="84">
        <v>8</v>
      </c>
      <c r="K359" s="86"/>
      <c r="L359" s="84">
        <v>0</v>
      </c>
      <c r="M359" s="84">
        <v>8</v>
      </c>
      <c r="N359" s="84">
        <v>8</v>
      </c>
      <c r="O359" s="84">
        <v>9</v>
      </c>
      <c r="P359" s="84">
        <v>8</v>
      </c>
      <c r="Q359" s="84">
        <v>8</v>
      </c>
      <c r="R359" s="84">
        <v>8.5</v>
      </c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</row>
    <row r="360" spans="2:30" ht="18" customHeight="1">
      <c r="B360" s="89" t="s">
        <v>466</v>
      </c>
      <c r="C360" s="91" t="str">
        <f>IFERROR(VLOOKUP($B360,'TL List'!B:C,2,0),"")</f>
        <v>eula.irene.m.portus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51" t="s">
        <v>530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  <c r="AC360" s="51" t="s">
        <v>530</v>
      </c>
      <c r="AD360" s="51" t="s">
        <v>530</v>
      </c>
    </row>
    <row r="361" spans="2:30" ht="18" customHeight="1" thickBot="1">
      <c r="B361" s="90"/>
      <c r="C361" s="92"/>
      <c r="D361" s="84">
        <v>8</v>
      </c>
      <c r="E361" s="84">
        <v>8</v>
      </c>
      <c r="F361" s="84">
        <v>8</v>
      </c>
      <c r="G361" s="84">
        <v>8</v>
      </c>
      <c r="H361" s="84">
        <v>8</v>
      </c>
      <c r="I361" s="84">
        <v>8</v>
      </c>
      <c r="J361" s="84">
        <v>8</v>
      </c>
      <c r="K361" s="84">
        <v>4</v>
      </c>
      <c r="L361" s="84">
        <v>8</v>
      </c>
      <c r="M361" s="84">
        <v>8</v>
      </c>
      <c r="N361" s="84">
        <v>8</v>
      </c>
      <c r="O361" s="84">
        <v>8</v>
      </c>
      <c r="P361" s="84">
        <v>8</v>
      </c>
      <c r="Q361" s="84">
        <v>8</v>
      </c>
      <c r="R361" s="84">
        <v>8</v>
      </c>
      <c r="S361" s="84">
        <v>8</v>
      </c>
      <c r="T361" s="84">
        <v>8</v>
      </c>
      <c r="U361" s="84">
        <v>8</v>
      </c>
      <c r="V361" s="84">
        <v>8</v>
      </c>
      <c r="W361" s="84">
        <v>8</v>
      </c>
      <c r="X361" s="84">
        <v>8</v>
      </c>
      <c r="Y361" s="84">
        <v>8</v>
      </c>
      <c r="Z361" s="84">
        <v>8</v>
      </c>
      <c r="AA361" s="84">
        <v>8</v>
      </c>
      <c r="AB361" s="84">
        <v>10</v>
      </c>
      <c r="AC361" s="84">
        <v>8</v>
      </c>
      <c r="AD361" s="84">
        <v>8</v>
      </c>
    </row>
    <row r="362" spans="2:30" ht="18" customHeight="1">
      <c r="B362" s="89" t="s">
        <v>385</v>
      </c>
      <c r="C362" s="91" t="str">
        <f>IFERROR(VLOOKUP($B362,'TL List'!B:C,2,0),"")</f>
        <v>atsushi.ando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51" t="s">
        <v>530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  <c r="AC362" s="51" t="s">
        <v>530</v>
      </c>
      <c r="AD362" s="85">
        <v>8.4</v>
      </c>
    </row>
    <row r="363" spans="2:30" ht="18" customHeight="1" thickBot="1">
      <c r="B363" s="90"/>
      <c r="C363" s="92"/>
      <c r="D363" s="84">
        <v>0</v>
      </c>
      <c r="E363" s="84">
        <v>0</v>
      </c>
      <c r="F363" s="84">
        <v>9.8000000000000007</v>
      </c>
      <c r="G363" s="84">
        <v>8.8000000000000007</v>
      </c>
      <c r="H363" s="84">
        <v>9.1999999999999993</v>
      </c>
      <c r="I363" s="84">
        <v>9.1999999999999993</v>
      </c>
      <c r="J363" s="84">
        <v>10.5</v>
      </c>
      <c r="K363" s="84">
        <v>10.3</v>
      </c>
      <c r="L363" s="84">
        <v>9.1999999999999993</v>
      </c>
      <c r="M363" s="84">
        <v>10.1</v>
      </c>
      <c r="N363" s="84">
        <v>10.7</v>
      </c>
      <c r="O363" s="84">
        <v>10.4</v>
      </c>
      <c r="P363" s="84">
        <v>9.1</v>
      </c>
      <c r="Q363" s="84">
        <v>0</v>
      </c>
      <c r="R363" s="84">
        <v>10.5</v>
      </c>
      <c r="S363" s="84">
        <v>9.5</v>
      </c>
      <c r="T363" s="84">
        <v>9.1999999999999993</v>
      </c>
      <c r="U363" s="84">
        <v>8.4</v>
      </c>
      <c r="V363" s="84">
        <v>9.6999999999999993</v>
      </c>
      <c r="W363" s="84">
        <v>10.4</v>
      </c>
      <c r="X363" s="84">
        <v>10</v>
      </c>
      <c r="Y363" s="84">
        <v>10</v>
      </c>
      <c r="Z363" s="84">
        <v>9</v>
      </c>
      <c r="AA363" s="84">
        <v>9.4</v>
      </c>
      <c r="AB363" s="84">
        <v>9</v>
      </c>
      <c r="AC363" s="84">
        <v>9.5</v>
      </c>
      <c r="AD363" s="86"/>
    </row>
    <row r="364" spans="2:30" ht="18" customHeight="1">
      <c r="B364" s="89" t="s">
        <v>605</v>
      </c>
      <c r="C364" s="91" t="str">
        <f>IFERROR(VLOOKUP($B364,'TL List'!B:C,2,0),"")</f>
        <v>ryosuke.takahata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51" t="s">
        <v>530</v>
      </c>
      <c r="AB364" s="51" t="s">
        <v>530</v>
      </c>
      <c r="AC364" s="51" t="s">
        <v>530</v>
      </c>
      <c r="AD364" s="85">
        <v>8.5</v>
      </c>
    </row>
    <row r="365" spans="2:30" ht="18" customHeight="1" thickBot="1">
      <c r="B365" s="90"/>
      <c r="C365" s="92"/>
      <c r="D365" s="84">
        <v>0</v>
      </c>
      <c r="E365" s="84">
        <v>0</v>
      </c>
      <c r="F365" s="84">
        <v>0</v>
      </c>
      <c r="G365" s="84">
        <v>0</v>
      </c>
      <c r="H365" s="84">
        <v>0</v>
      </c>
      <c r="I365" s="84">
        <v>0</v>
      </c>
      <c r="J365" s="84">
        <v>0</v>
      </c>
      <c r="K365" s="84">
        <v>0</v>
      </c>
      <c r="L365" s="84">
        <v>0</v>
      </c>
      <c r="M365" s="84">
        <v>0</v>
      </c>
      <c r="N365" s="84">
        <v>0</v>
      </c>
      <c r="O365" s="84">
        <v>8</v>
      </c>
      <c r="P365" s="84">
        <v>8.5</v>
      </c>
      <c r="Q365" s="84">
        <v>8.5</v>
      </c>
      <c r="R365" s="84">
        <v>9</v>
      </c>
      <c r="S365" s="84">
        <v>9</v>
      </c>
      <c r="T365" s="84">
        <v>8.5</v>
      </c>
      <c r="U365" s="84">
        <v>8</v>
      </c>
      <c r="V365" s="84">
        <v>8</v>
      </c>
      <c r="W365" s="84">
        <v>8</v>
      </c>
      <c r="X365" s="84">
        <v>0</v>
      </c>
      <c r="Y365" s="84">
        <v>8</v>
      </c>
      <c r="Z365" s="84">
        <v>8</v>
      </c>
      <c r="AA365" s="84">
        <v>8</v>
      </c>
      <c r="AB365" s="84">
        <v>8</v>
      </c>
      <c r="AC365" s="84">
        <v>8</v>
      </c>
      <c r="AD365" s="86"/>
    </row>
    <row r="366" spans="2:30" ht="18" customHeight="1">
      <c r="B366" s="89" t="s">
        <v>359</v>
      </c>
      <c r="C366" s="91" t="str">
        <f>IFERROR(VLOOKUP($B366,'TL List'!B:C,2,0),"")</f>
        <v>kazuhiro.hayasaka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51" t="s">
        <v>530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51" t="s">
        <v>530</v>
      </c>
      <c r="AC366" s="51" t="s">
        <v>530</v>
      </c>
      <c r="AD366" s="85">
        <v>8</v>
      </c>
    </row>
    <row r="367" spans="2:30" ht="18" customHeight="1" thickBot="1">
      <c r="B367" s="90"/>
      <c r="C367" s="92"/>
      <c r="D367" s="84">
        <v>8</v>
      </c>
      <c r="E367" s="84">
        <v>7</v>
      </c>
      <c r="F367" s="84">
        <v>8</v>
      </c>
      <c r="G367" s="84">
        <v>8</v>
      </c>
      <c r="H367" s="84">
        <v>8</v>
      </c>
      <c r="I367" s="84">
        <v>8</v>
      </c>
      <c r="J367" s="84">
        <v>0</v>
      </c>
      <c r="K367" s="84">
        <v>8</v>
      </c>
      <c r="L367" s="84">
        <v>8</v>
      </c>
      <c r="M367" s="84">
        <v>8</v>
      </c>
      <c r="N367" s="84">
        <v>7</v>
      </c>
      <c r="O367" s="84">
        <v>8</v>
      </c>
      <c r="P367" s="84">
        <v>8</v>
      </c>
      <c r="Q367" s="84">
        <v>8</v>
      </c>
      <c r="R367" s="84">
        <v>8</v>
      </c>
      <c r="S367" s="84">
        <v>7</v>
      </c>
      <c r="T367" s="84">
        <v>8</v>
      </c>
      <c r="U367" s="84">
        <v>0</v>
      </c>
      <c r="V367" s="84">
        <v>8</v>
      </c>
      <c r="W367" s="84">
        <v>8</v>
      </c>
      <c r="X367" s="84">
        <v>8</v>
      </c>
      <c r="Y367" s="84">
        <v>8</v>
      </c>
      <c r="Z367" s="84">
        <v>8</v>
      </c>
      <c r="AA367" s="84">
        <v>8</v>
      </c>
      <c r="AB367" s="84">
        <v>8</v>
      </c>
      <c r="AC367" s="84">
        <v>8</v>
      </c>
      <c r="AD367" s="86"/>
    </row>
    <row r="368" spans="2:30" ht="18" customHeight="1">
      <c r="B368" s="89" t="s">
        <v>606</v>
      </c>
      <c r="C368" s="91" t="str">
        <f>IFERROR(VLOOKUP($B368,'TL List'!B:C,2,0),"")</f>
        <v>k.muhefulejiang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51" t="s">
        <v>530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51" t="s">
        <v>530</v>
      </c>
      <c r="AC368" s="51" t="s">
        <v>530</v>
      </c>
      <c r="AD368" s="85">
        <v>8</v>
      </c>
    </row>
    <row r="369" spans="2:30" ht="18" customHeight="1" thickBot="1">
      <c r="B369" s="90"/>
      <c r="C369" s="92"/>
      <c r="D369" s="84">
        <v>8</v>
      </c>
      <c r="E369" s="84">
        <v>8</v>
      </c>
      <c r="F369" s="84">
        <v>8</v>
      </c>
      <c r="G369" s="84">
        <v>8</v>
      </c>
      <c r="H369" s="84">
        <v>8</v>
      </c>
      <c r="I369" s="84">
        <v>8</v>
      </c>
      <c r="J369" s="84">
        <v>8</v>
      </c>
      <c r="K369" s="84">
        <v>8</v>
      </c>
      <c r="L369" s="84">
        <v>8</v>
      </c>
      <c r="M369" s="84">
        <v>8</v>
      </c>
      <c r="N369" s="84">
        <v>8</v>
      </c>
      <c r="O369" s="84">
        <v>8</v>
      </c>
      <c r="P369" s="84">
        <v>8</v>
      </c>
      <c r="Q369" s="84">
        <v>8</v>
      </c>
      <c r="R369" s="84">
        <v>8</v>
      </c>
      <c r="S369" s="84">
        <v>8</v>
      </c>
      <c r="T369" s="84">
        <v>8</v>
      </c>
      <c r="U369" s="84">
        <v>0</v>
      </c>
      <c r="V369" s="84">
        <v>8</v>
      </c>
      <c r="W369" s="84">
        <v>8</v>
      </c>
      <c r="X369" s="84">
        <v>8</v>
      </c>
      <c r="Y369" s="84">
        <v>8</v>
      </c>
      <c r="Z369" s="84">
        <v>8</v>
      </c>
      <c r="AA369" s="84">
        <v>8.5</v>
      </c>
      <c r="AB369" s="84">
        <v>8.5</v>
      </c>
      <c r="AC369" s="84">
        <v>8</v>
      </c>
      <c r="AD369" s="86"/>
    </row>
    <row r="370" spans="2:30" ht="18" customHeight="1">
      <c r="B370" s="89" t="s">
        <v>479</v>
      </c>
      <c r="C370" s="91" t="str">
        <f>IFERROR(VLOOKUP($B370,'TL List'!B:C,2,0),"")</f>
        <v>fuki.ohsawa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51" t="s">
        <v>530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51" t="s">
        <v>530</v>
      </c>
      <c r="AB370" s="51" t="s">
        <v>530</v>
      </c>
      <c r="AC370" s="85">
        <v>8</v>
      </c>
      <c r="AD370" s="85">
        <v>8</v>
      </c>
    </row>
    <row r="371" spans="2:30" ht="18" customHeight="1" thickBot="1">
      <c r="B371" s="90"/>
      <c r="C371" s="92"/>
      <c r="D371" s="84">
        <v>8</v>
      </c>
      <c r="E371" s="84">
        <v>8</v>
      </c>
      <c r="F371" s="84">
        <v>8</v>
      </c>
      <c r="G371" s="84">
        <v>8</v>
      </c>
      <c r="H371" s="84">
        <v>8</v>
      </c>
      <c r="I371" s="84">
        <v>8</v>
      </c>
      <c r="J371" s="84">
        <v>8</v>
      </c>
      <c r="K371" s="84">
        <v>8</v>
      </c>
      <c r="L371" s="84">
        <v>8</v>
      </c>
      <c r="M371" s="84">
        <v>8</v>
      </c>
      <c r="N371" s="84">
        <v>8</v>
      </c>
      <c r="O371" s="84">
        <v>8</v>
      </c>
      <c r="P371" s="84">
        <v>8</v>
      </c>
      <c r="Q371" s="84">
        <v>8</v>
      </c>
      <c r="R371" s="84">
        <v>8</v>
      </c>
      <c r="S371" s="84">
        <v>8</v>
      </c>
      <c r="T371" s="84">
        <v>8</v>
      </c>
      <c r="U371" s="84">
        <v>8</v>
      </c>
      <c r="V371" s="84">
        <v>8</v>
      </c>
      <c r="W371" s="84">
        <v>8</v>
      </c>
      <c r="X371" s="84">
        <v>8</v>
      </c>
      <c r="Y371" s="84">
        <v>8</v>
      </c>
      <c r="Z371" s="84">
        <v>8</v>
      </c>
      <c r="AA371" s="84">
        <v>8</v>
      </c>
      <c r="AB371" s="84">
        <v>8.5</v>
      </c>
      <c r="AC371" s="86"/>
      <c r="AD371" s="86"/>
    </row>
    <row r="372" spans="2:30" ht="18" customHeight="1">
      <c r="B372" s="89" t="s">
        <v>607</v>
      </c>
      <c r="C372" s="91" t="str">
        <f>IFERROR(VLOOKUP($B372,'TL List'!B:C,2,0),"")</f>
        <v>maki.taniuchi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51" t="s">
        <v>530</v>
      </c>
      <c r="Q372" s="85">
        <v>8</v>
      </c>
      <c r="R372" s="85">
        <v>8</v>
      </c>
      <c r="S372" s="85">
        <v>8</v>
      </c>
      <c r="T372" s="85">
        <v>8</v>
      </c>
      <c r="U372" s="85">
        <v>8</v>
      </c>
      <c r="V372" s="85">
        <v>8</v>
      </c>
      <c r="W372" s="85">
        <v>8.8000000000000007</v>
      </c>
      <c r="X372" s="85">
        <v>9.1999999999999993</v>
      </c>
      <c r="Y372" s="85">
        <v>8</v>
      </c>
      <c r="Z372" s="85">
        <v>8</v>
      </c>
      <c r="AA372" s="85">
        <v>8</v>
      </c>
      <c r="AB372" s="85">
        <v>8</v>
      </c>
      <c r="AC372" s="85">
        <v>8</v>
      </c>
      <c r="AD372" s="85">
        <v>8</v>
      </c>
    </row>
    <row r="373" spans="2:30" ht="18" customHeight="1" thickBot="1">
      <c r="B373" s="90"/>
      <c r="C373" s="92"/>
      <c r="D373" s="84">
        <v>9.3000000000000007</v>
      </c>
      <c r="E373" s="84">
        <v>8</v>
      </c>
      <c r="F373" s="84">
        <v>8</v>
      </c>
      <c r="G373" s="84">
        <v>8</v>
      </c>
      <c r="H373" s="84">
        <v>8</v>
      </c>
      <c r="I373" s="84">
        <v>8</v>
      </c>
      <c r="J373" s="84">
        <v>8</v>
      </c>
      <c r="K373" s="84">
        <v>0</v>
      </c>
      <c r="L373" s="84">
        <v>8</v>
      </c>
      <c r="M373" s="84">
        <v>9.1</v>
      </c>
      <c r="N373" s="84">
        <v>8</v>
      </c>
      <c r="O373" s="84">
        <v>8.5</v>
      </c>
      <c r="P373" s="84">
        <v>8</v>
      </c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</row>
    <row r="374" spans="2:30" ht="18" customHeight="1">
      <c r="B374" s="89" t="s">
        <v>428</v>
      </c>
      <c r="C374" s="91" t="str">
        <f>IFERROR(VLOOKUP($B374,'TL List'!B:C,2,0),"")</f>
        <v>kazuhiro.hayasaka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51" t="s">
        <v>530</v>
      </c>
      <c r="AB374" s="51" t="s">
        <v>530</v>
      </c>
      <c r="AC374" s="51" t="s">
        <v>530</v>
      </c>
      <c r="AD374" s="85">
        <v>8.9</v>
      </c>
    </row>
    <row r="375" spans="2:30" ht="18" customHeight="1" thickBot="1">
      <c r="B375" s="90"/>
      <c r="C375" s="92"/>
      <c r="D375" s="84">
        <v>8</v>
      </c>
      <c r="E375" s="84">
        <v>8</v>
      </c>
      <c r="F375" s="84">
        <v>0</v>
      </c>
      <c r="G375" s="84">
        <v>8</v>
      </c>
      <c r="H375" s="84">
        <v>8</v>
      </c>
      <c r="I375" s="84">
        <v>8</v>
      </c>
      <c r="J375" s="84">
        <v>0</v>
      </c>
      <c r="K375" s="84">
        <v>9.6999999999999993</v>
      </c>
      <c r="L375" s="84">
        <v>8</v>
      </c>
      <c r="M375" s="84">
        <v>8</v>
      </c>
      <c r="N375" s="84">
        <v>8</v>
      </c>
      <c r="O375" s="84">
        <v>8</v>
      </c>
      <c r="P375" s="84">
        <v>8</v>
      </c>
      <c r="Q375" s="84">
        <v>10.199999999999999</v>
      </c>
      <c r="R375" s="84">
        <v>8</v>
      </c>
      <c r="S375" s="84">
        <v>8</v>
      </c>
      <c r="T375" s="84">
        <v>8.6</v>
      </c>
      <c r="U375" s="84">
        <v>8</v>
      </c>
      <c r="V375" s="84">
        <v>8</v>
      </c>
      <c r="W375" s="84">
        <v>8</v>
      </c>
      <c r="X375" s="84">
        <v>10.1</v>
      </c>
      <c r="Y375" s="84">
        <v>8</v>
      </c>
      <c r="Z375" s="84">
        <v>0</v>
      </c>
      <c r="AA375" s="84">
        <v>10.199999999999999</v>
      </c>
      <c r="AB375" s="84">
        <v>11.2</v>
      </c>
      <c r="AC375" s="84">
        <v>11.1</v>
      </c>
      <c r="AD375" s="86"/>
    </row>
    <row r="376" spans="2:30" ht="18" customHeight="1">
      <c r="B376" s="89" t="s">
        <v>411</v>
      </c>
      <c r="C376" s="91" t="str">
        <f>IFERROR(VLOOKUP($B376,'TL List'!B:C,2,0),"")</f>
        <v>fuki.ohsawa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51" t="s">
        <v>530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51" t="s">
        <v>530</v>
      </c>
      <c r="R376" s="51" t="s">
        <v>530</v>
      </c>
      <c r="S376" s="51" t="s">
        <v>530</v>
      </c>
      <c r="T376" s="51" t="s">
        <v>530</v>
      </c>
      <c r="U376" s="51" t="s">
        <v>530</v>
      </c>
      <c r="V376" s="51" t="s">
        <v>530</v>
      </c>
      <c r="W376" s="51" t="s">
        <v>530</v>
      </c>
      <c r="X376" s="51" t="s">
        <v>530</v>
      </c>
      <c r="Y376" s="51" t="s">
        <v>530</v>
      </c>
      <c r="Z376" s="51" t="s">
        <v>530</v>
      </c>
      <c r="AA376" s="51" t="s">
        <v>530</v>
      </c>
      <c r="AB376" s="51" t="s">
        <v>530</v>
      </c>
      <c r="AC376" s="85">
        <v>11</v>
      </c>
      <c r="AD376" s="85">
        <v>8.1999999999999993</v>
      </c>
    </row>
    <row r="377" spans="2:30" ht="18" customHeight="1" thickBot="1">
      <c r="B377" s="90"/>
      <c r="C377" s="92"/>
      <c r="D377" s="84">
        <v>8.5</v>
      </c>
      <c r="E377" s="84">
        <v>8</v>
      </c>
      <c r="F377" s="84">
        <v>11.6</v>
      </c>
      <c r="G377" s="84">
        <v>8.1999999999999993</v>
      </c>
      <c r="H377" s="84">
        <v>10.8</v>
      </c>
      <c r="I377" s="84">
        <v>8.3000000000000007</v>
      </c>
      <c r="J377" s="84">
        <v>10.5</v>
      </c>
      <c r="K377" s="84">
        <v>8</v>
      </c>
      <c r="L377" s="84">
        <v>8</v>
      </c>
      <c r="M377" s="84">
        <v>8.6</v>
      </c>
      <c r="N377" s="84">
        <v>8</v>
      </c>
      <c r="O377" s="84">
        <v>10</v>
      </c>
      <c r="P377" s="84">
        <v>9</v>
      </c>
      <c r="Q377" s="84">
        <v>8.8000000000000007</v>
      </c>
      <c r="R377" s="84">
        <v>9.5</v>
      </c>
      <c r="S377" s="84">
        <v>8.1999999999999993</v>
      </c>
      <c r="T377" s="84">
        <v>8</v>
      </c>
      <c r="U377" s="84">
        <v>9</v>
      </c>
      <c r="V377" s="84">
        <v>10.5</v>
      </c>
      <c r="W377" s="84">
        <v>8.3000000000000007</v>
      </c>
      <c r="X377" s="84">
        <v>10.5</v>
      </c>
      <c r="Y377" s="84">
        <v>8</v>
      </c>
      <c r="Z377" s="84">
        <v>9</v>
      </c>
      <c r="AA377" s="84">
        <v>8</v>
      </c>
      <c r="AB377" s="84">
        <v>11</v>
      </c>
      <c r="AC377" s="86"/>
      <c r="AD377" s="86"/>
    </row>
    <row r="378" spans="2:30" ht="18" customHeight="1">
      <c r="B378" s="89" t="s">
        <v>486</v>
      </c>
      <c r="C378" s="91" t="str">
        <f>IFERROR(VLOOKUP($B378,'TL List'!B:C,2,0),"")</f>
        <v>miyuki.nagao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  <c r="AC378" s="51" t="s">
        <v>530</v>
      </c>
      <c r="AD378" s="51" t="s">
        <v>530</v>
      </c>
    </row>
    <row r="379" spans="2:30" ht="18" customHeight="1" thickBot="1">
      <c r="B379" s="90"/>
      <c r="C379" s="92"/>
      <c r="D379" s="84">
        <v>10.1</v>
      </c>
      <c r="E379" s="84">
        <v>9.1</v>
      </c>
      <c r="F379" s="84">
        <v>9</v>
      </c>
      <c r="G379" s="84">
        <v>10.8</v>
      </c>
      <c r="H379" s="84">
        <v>9.1999999999999993</v>
      </c>
      <c r="I379" s="84">
        <v>9.8000000000000007</v>
      </c>
      <c r="J379" s="84">
        <v>9.5</v>
      </c>
      <c r="K379" s="84">
        <v>10.3</v>
      </c>
      <c r="L379" s="84">
        <v>8.3000000000000007</v>
      </c>
      <c r="M379" s="84">
        <v>10.199999999999999</v>
      </c>
      <c r="N379" s="84">
        <v>9.6999999999999993</v>
      </c>
      <c r="O379" s="84">
        <v>8.6999999999999993</v>
      </c>
      <c r="P379" s="84">
        <v>8</v>
      </c>
      <c r="Q379" s="84">
        <v>9.1999999999999993</v>
      </c>
      <c r="R379" s="84">
        <v>9.6999999999999993</v>
      </c>
      <c r="S379" s="84">
        <v>10.199999999999999</v>
      </c>
      <c r="T379" s="84">
        <v>9.5</v>
      </c>
      <c r="U379" s="84">
        <v>8.3000000000000007</v>
      </c>
      <c r="V379" s="84">
        <v>8.6</v>
      </c>
      <c r="W379" s="84">
        <v>9.4</v>
      </c>
      <c r="X379" s="84">
        <v>11</v>
      </c>
      <c r="Y379" s="84">
        <v>9.8000000000000007</v>
      </c>
      <c r="Z379" s="84">
        <v>8.6999999999999993</v>
      </c>
      <c r="AA379" s="84">
        <v>8.9</v>
      </c>
      <c r="AB379" s="84">
        <v>8.8000000000000007</v>
      </c>
      <c r="AC379" s="84">
        <v>9.1</v>
      </c>
      <c r="AD379" s="84">
        <v>8.6999999999999993</v>
      </c>
    </row>
    <row r="380" spans="2:30" ht="18" customHeight="1">
      <c r="B380" s="89" t="s">
        <v>443</v>
      </c>
      <c r="C380" s="91" t="str">
        <f>IFERROR(VLOOKUP($B380,'TL List'!B:C,2,0),"")</f>
        <v>mayu.takakubo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85">
        <v>8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51" t="s">
        <v>530</v>
      </c>
      <c r="AC380" s="51" t="s">
        <v>530</v>
      </c>
      <c r="AD380" s="51" t="s">
        <v>530</v>
      </c>
    </row>
    <row r="381" spans="2:30" ht="18" customHeight="1" thickBot="1">
      <c r="B381" s="90"/>
      <c r="C381" s="92"/>
      <c r="D381" s="84">
        <v>8.5</v>
      </c>
      <c r="E381" s="84">
        <v>9.5</v>
      </c>
      <c r="F381" s="84">
        <v>8</v>
      </c>
      <c r="G381" s="84">
        <v>8.3000000000000007</v>
      </c>
      <c r="H381" s="84">
        <v>9</v>
      </c>
      <c r="I381" s="84">
        <v>8.3000000000000007</v>
      </c>
      <c r="J381" s="84">
        <v>8.5</v>
      </c>
      <c r="K381" s="84">
        <v>8</v>
      </c>
      <c r="L381" s="84">
        <v>8.5</v>
      </c>
      <c r="M381" s="84">
        <v>8.8000000000000007</v>
      </c>
      <c r="N381" s="84">
        <v>9.8000000000000007</v>
      </c>
      <c r="O381" s="84">
        <v>10.5</v>
      </c>
      <c r="P381" s="84">
        <v>9.8000000000000007</v>
      </c>
      <c r="Q381" s="84">
        <v>9.5</v>
      </c>
      <c r="R381" s="84">
        <v>9.5</v>
      </c>
      <c r="S381" s="84">
        <v>9.5</v>
      </c>
      <c r="T381" s="84">
        <v>9.5</v>
      </c>
      <c r="U381" s="86"/>
      <c r="V381" s="84">
        <v>8</v>
      </c>
      <c r="W381" s="84">
        <v>9.5</v>
      </c>
      <c r="X381" s="84">
        <v>9.1999999999999993</v>
      </c>
      <c r="Y381" s="84">
        <v>0</v>
      </c>
      <c r="Z381" s="84">
        <v>8</v>
      </c>
      <c r="AA381" s="84">
        <v>8.5</v>
      </c>
      <c r="AB381" s="84">
        <v>8.5</v>
      </c>
      <c r="AC381" s="84">
        <v>9.1</v>
      </c>
      <c r="AD381" s="84">
        <v>0</v>
      </c>
    </row>
    <row r="382" spans="2:30" ht="18" customHeight="1">
      <c r="B382" s="89" t="s">
        <v>366</v>
      </c>
      <c r="C382" s="91" t="str">
        <f>IFERROR(VLOOKUP($B382,'TL List'!B:C,2,0),"")</f>
        <v>rui.ohtake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51" t="s">
        <v>530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51" t="s">
        <v>530</v>
      </c>
      <c r="AC382" s="51" t="s">
        <v>530</v>
      </c>
      <c r="AD382" s="85">
        <v>8</v>
      </c>
    </row>
    <row r="383" spans="2:30" ht="18" customHeight="1" thickBot="1">
      <c r="B383" s="90"/>
      <c r="C383" s="92"/>
      <c r="D383" s="84">
        <v>10.5</v>
      </c>
      <c r="E383" s="84">
        <v>11.5</v>
      </c>
      <c r="F383" s="84">
        <v>11</v>
      </c>
      <c r="G383" s="84">
        <v>11</v>
      </c>
      <c r="H383" s="84">
        <v>8</v>
      </c>
      <c r="I383" s="84">
        <v>8</v>
      </c>
      <c r="J383" s="84">
        <v>10.5</v>
      </c>
      <c r="K383" s="84">
        <v>8</v>
      </c>
      <c r="L383" s="84">
        <v>8</v>
      </c>
      <c r="M383" s="84">
        <v>6</v>
      </c>
      <c r="N383" s="84">
        <v>8</v>
      </c>
      <c r="O383" s="84">
        <v>8</v>
      </c>
      <c r="P383" s="84">
        <v>8</v>
      </c>
      <c r="Q383" s="84">
        <v>11</v>
      </c>
      <c r="R383" s="84">
        <v>11</v>
      </c>
      <c r="S383" s="84">
        <v>8.3000000000000007</v>
      </c>
      <c r="T383" s="84">
        <v>8</v>
      </c>
      <c r="U383" s="84">
        <v>7</v>
      </c>
      <c r="V383" s="84">
        <v>11.5</v>
      </c>
      <c r="W383" s="84">
        <v>6</v>
      </c>
      <c r="X383" s="84">
        <v>8</v>
      </c>
      <c r="Y383" s="84">
        <v>8.1999999999999993</v>
      </c>
      <c r="Z383" s="84">
        <v>10.1</v>
      </c>
      <c r="AA383" s="84">
        <v>7</v>
      </c>
      <c r="AB383" s="84">
        <v>8</v>
      </c>
      <c r="AC383" s="84">
        <v>7</v>
      </c>
      <c r="AD383" s="86"/>
    </row>
    <row r="384" spans="2:30" ht="18" customHeight="1">
      <c r="B384" s="89" t="s">
        <v>608</v>
      </c>
      <c r="C384" s="91" t="str">
        <f>IFERROR(VLOOKUP($B384,'TL List'!B:C,2,0),"")</f>
        <v>takashi.hatta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51" t="s">
        <v>530</v>
      </c>
      <c r="AA384" s="51" t="s">
        <v>530</v>
      </c>
      <c r="AB384" s="51" t="s">
        <v>530</v>
      </c>
      <c r="AC384" s="51" t="s">
        <v>530</v>
      </c>
      <c r="AD384" s="85">
        <v>8.1999999999999993</v>
      </c>
    </row>
    <row r="385" spans="2:30" ht="18" customHeight="1" thickBot="1">
      <c r="B385" s="90"/>
      <c r="C385" s="92"/>
      <c r="D385" s="84">
        <v>9.6999999999999993</v>
      </c>
      <c r="E385" s="84">
        <v>9.6</v>
      </c>
      <c r="F385" s="84">
        <v>0</v>
      </c>
      <c r="G385" s="84">
        <v>0</v>
      </c>
      <c r="H385" s="84">
        <v>0</v>
      </c>
      <c r="I385" s="84">
        <v>0</v>
      </c>
      <c r="J385" s="84">
        <v>8.6999999999999993</v>
      </c>
      <c r="K385" s="84">
        <v>8</v>
      </c>
      <c r="L385" s="84">
        <v>8</v>
      </c>
      <c r="M385" s="84">
        <v>8</v>
      </c>
      <c r="N385" s="84">
        <v>6</v>
      </c>
      <c r="O385" s="84">
        <v>8</v>
      </c>
      <c r="P385" s="84">
        <v>8.9</v>
      </c>
      <c r="Q385" s="84">
        <v>8</v>
      </c>
      <c r="R385" s="84">
        <v>8</v>
      </c>
      <c r="S385" s="84">
        <v>8</v>
      </c>
      <c r="T385" s="84">
        <v>8</v>
      </c>
      <c r="U385" s="84">
        <v>8</v>
      </c>
      <c r="V385" s="84">
        <v>8.3000000000000007</v>
      </c>
      <c r="W385" s="84">
        <v>8</v>
      </c>
      <c r="X385" s="84">
        <v>8</v>
      </c>
      <c r="Y385" s="84">
        <v>8</v>
      </c>
      <c r="Z385" s="84">
        <v>8</v>
      </c>
      <c r="AA385" s="84">
        <v>8</v>
      </c>
      <c r="AB385" s="84">
        <v>8</v>
      </c>
      <c r="AC385" s="84">
        <v>8.1999999999999993</v>
      </c>
      <c r="AD385" s="86"/>
    </row>
    <row r="386" spans="2:30" ht="18" customHeight="1">
      <c r="B386" s="89" t="s">
        <v>372</v>
      </c>
      <c r="C386" s="91" t="str">
        <f>IFERROR(VLOOKUP($B386,'TL List'!B:C,2,0),"")</f>
        <v>po-hsuan.huang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51" t="s">
        <v>530</v>
      </c>
      <c r="AC386" s="85">
        <v>8</v>
      </c>
      <c r="AD386" s="85">
        <v>8</v>
      </c>
    </row>
    <row r="387" spans="2:30" ht="18" customHeight="1" thickBot="1">
      <c r="B387" s="90"/>
      <c r="C387" s="92"/>
      <c r="D387" s="84">
        <v>8</v>
      </c>
      <c r="E387" s="84">
        <v>8</v>
      </c>
      <c r="F387" s="84">
        <v>8</v>
      </c>
      <c r="G387" s="84">
        <v>8</v>
      </c>
      <c r="H387" s="84">
        <v>8</v>
      </c>
      <c r="I387" s="84">
        <v>8</v>
      </c>
      <c r="J387" s="84">
        <v>8</v>
      </c>
      <c r="K387" s="84">
        <v>8</v>
      </c>
      <c r="L387" s="84">
        <v>8</v>
      </c>
      <c r="M387" s="84">
        <v>0</v>
      </c>
      <c r="N387" s="84">
        <v>8</v>
      </c>
      <c r="O387" s="84">
        <v>8</v>
      </c>
      <c r="P387" s="84">
        <v>8</v>
      </c>
      <c r="Q387" s="84">
        <v>4</v>
      </c>
      <c r="R387" s="84">
        <v>8</v>
      </c>
      <c r="S387" s="84">
        <v>8</v>
      </c>
      <c r="T387" s="84">
        <v>8</v>
      </c>
      <c r="U387" s="84">
        <v>6</v>
      </c>
      <c r="V387" s="84">
        <v>0</v>
      </c>
      <c r="W387" s="84">
        <v>0</v>
      </c>
      <c r="X387" s="84">
        <v>0</v>
      </c>
      <c r="Y387" s="84">
        <v>0</v>
      </c>
      <c r="Z387" s="84">
        <v>8</v>
      </c>
      <c r="AA387" s="84">
        <v>8</v>
      </c>
      <c r="AB387" s="84">
        <v>8</v>
      </c>
      <c r="AC387" s="86"/>
      <c r="AD387" s="86"/>
    </row>
    <row r="388" spans="2:30" ht="18" customHeight="1">
      <c r="B388" s="89" t="s">
        <v>420</v>
      </c>
      <c r="C388" s="91" t="str">
        <f>IFERROR(VLOOKUP($B388,'TL List'!B:C,2,0),"")</f>
        <v>eri.strom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51" t="s">
        <v>530</v>
      </c>
      <c r="AB388" s="51" t="s">
        <v>530</v>
      </c>
      <c r="AC388" s="51" t="s">
        <v>530</v>
      </c>
      <c r="AD388" s="51" t="s">
        <v>530</v>
      </c>
    </row>
    <row r="389" spans="2:30" ht="18" customHeight="1" thickBot="1">
      <c r="B389" s="90"/>
      <c r="C389" s="92"/>
      <c r="D389" s="84">
        <v>0</v>
      </c>
      <c r="E389" s="84">
        <v>0</v>
      </c>
      <c r="F389" s="84">
        <v>0</v>
      </c>
      <c r="G389" s="84">
        <v>2.5</v>
      </c>
      <c r="H389" s="84">
        <v>8</v>
      </c>
      <c r="I389" s="84">
        <v>8</v>
      </c>
      <c r="J389" s="84">
        <v>8</v>
      </c>
      <c r="K389" s="84">
        <v>8</v>
      </c>
      <c r="L389" s="84">
        <v>8</v>
      </c>
      <c r="M389" s="84">
        <v>8.3000000000000007</v>
      </c>
      <c r="N389" s="84">
        <v>8</v>
      </c>
      <c r="O389" s="84">
        <v>9.5</v>
      </c>
      <c r="P389" s="84">
        <v>8</v>
      </c>
      <c r="Q389" s="84">
        <v>8</v>
      </c>
      <c r="R389" s="84">
        <v>8</v>
      </c>
      <c r="S389" s="84">
        <v>8.8000000000000007</v>
      </c>
      <c r="T389" s="84">
        <v>8</v>
      </c>
      <c r="U389" s="84">
        <v>8.5</v>
      </c>
      <c r="V389" s="84">
        <v>8</v>
      </c>
      <c r="W389" s="84">
        <v>8.3000000000000007</v>
      </c>
      <c r="X389" s="84">
        <v>8</v>
      </c>
      <c r="Y389" s="84">
        <v>8</v>
      </c>
      <c r="Z389" s="84">
        <v>8</v>
      </c>
      <c r="AA389" s="84">
        <v>8</v>
      </c>
      <c r="AB389" s="84">
        <v>8</v>
      </c>
      <c r="AC389" s="84">
        <v>9.4</v>
      </c>
      <c r="AD389" s="84">
        <v>8</v>
      </c>
    </row>
    <row r="390" spans="2:30" ht="18" customHeight="1">
      <c r="B390" s="89" t="s">
        <v>433</v>
      </c>
      <c r="C390" s="91" t="str">
        <f>IFERROR(VLOOKUP($B390,'TL List'!B:C,2,0),"")</f>
        <v>fuki.ohsawa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51" t="s">
        <v>530</v>
      </c>
      <c r="P390" s="51" t="s">
        <v>530</v>
      </c>
      <c r="Q390" s="51" t="s">
        <v>530</v>
      </c>
      <c r="R390" s="51" t="s">
        <v>530</v>
      </c>
      <c r="S390" s="51" t="s">
        <v>530</v>
      </c>
      <c r="T390" s="51" t="s">
        <v>530</v>
      </c>
      <c r="U390" s="51" t="s">
        <v>530</v>
      </c>
      <c r="V390" s="51" t="s">
        <v>530</v>
      </c>
      <c r="W390" s="51" t="s">
        <v>530</v>
      </c>
      <c r="X390" s="51" t="s">
        <v>530</v>
      </c>
      <c r="Y390" s="51" t="s">
        <v>530</v>
      </c>
      <c r="Z390" s="83"/>
      <c r="AA390" s="83"/>
      <c r="AB390" s="83"/>
      <c r="AC390" s="83"/>
      <c r="AD390" s="87"/>
    </row>
    <row r="391" spans="2:30" ht="18" customHeight="1" thickBot="1">
      <c r="B391" s="90"/>
      <c r="C391" s="92"/>
      <c r="D391" s="84">
        <v>8</v>
      </c>
      <c r="E391" s="84">
        <v>8</v>
      </c>
      <c r="F391" s="84">
        <v>8</v>
      </c>
      <c r="G391" s="84">
        <v>0</v>
      </c>
      <c r="H391" s="84">
        <v>8</v>
      </c>
      <c r="I391" s="84">
        <v>8</v>
      </c>
      <c r="J391" s="84">
        <v>8</v>
      </c>
      <c r="K391" s="84">
        <v>8</v>
      </c>
      <c r="L391" s="84">
        <v>8.5</v>
      </c>
      <c r="M391" s="84">
        <v>8</v>
      </c>
      <c r="N391" s="84">
        <v>8</v>
      </c>
      <c r="O391" s="84">
        <v>8</v>
      </c>
      <c r="P391" s="84">
        <v>8</v>
      </c>
      <c r="Q391" s="84">
        <v>8.3000000000000007</v>
      </c>
      <c r="R391" s="84">
        <v>8.1</v>
      </c>
      <c r="S391" s="84">
        <v>8</v>
      </c>
      <c r="T391" s="84">
        <v>8</v>
      </c>
      <c r="U391" s="84">
        <v>8</v>
      </c>
      <c r="V391" s="84">
        <v>0</v>
      </c>
      <c r="W391" s="84">
        <v>8</v>
      </c>
      <c r="X391" s="84">
        <v>8</v>
      </c>
      <c r="Y391" s="84">
        <v>8</v>
      </c>
      <c r="Z391" s="82"/>
      <c r="AA391" s="82"/>
      <c r="AB391" s="82"/>
      <c r="AC391" s="82"/>
      <c r="AD391" s="88"/>
    </row>
    <row r="392" spans="2:30" ht="18" customHeight="1">
      <c r="B392" s="89" t="s">
        <v>609</v>
      </c>
      <c r="C392" s="91" t="str">
        <f>IFERROR(VLOOKUP($B392,'TL List'!B:C,2,0),"")</f>
        <v>naoko.yokoyama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85">
        <v>3</v>
      </c>
      <c r="T392" s="85">
        <v>8</v>
      </c>
      <c r="U392" s="85">
        <v>8</v>
      </c>
      <c r="V392" s="85">
        <v>8</v>
      </c>
      <c r="W392" s="85">
        <v>8</v>
      </c>
      <c r="X392" s="85">
        <v>8</v>
      </c>
      <c r="Y392" s="85">
        <v>8</v>
      </c>
      <c r="Z392" s="85">
        <v>8</v>
      </c>
      <c r="AA392" s="85">
        <v>8</v>
      </c>
      <c r="AB392" s="85">
        <v>8</v>
      </c>
      <c r="AC392" s="85">
        <v>8</v>
      </c>
      <c r="AD392" s="85">
        <v>8</v>
      </c>
    </row>
    <row r="393" spans="2:30" ht="18" customHeight="1" thickBot="1">
      <c r="B393" s="90"/>
      <c r="C393" s="92"/>
      <c r="D393" s="84">
        <v>8</v>
      </c>
      <c r="E393" s="84">
        <v>8</v>
      </c>
      <c r="F393" s="84">
        <v>8</v>
      </c>
      <c r="G393" s="84">
        <v>8</v>
      </c>
      <c r="H393" s="84">
        <v>8</v>
      </c>
      <c r="I393" s="84">
        <v>8</v>
      </c>
      <c r="J393" s="84">
        <v>4</v>
      </c>
      <c r="K393" s="84">
        <v>8</v>
      </c>
      <c r="L393" s="84">
        <v>8</v>
      </c>
      <c r="M393" s="84">
        <v>8</v>
      </c>
      <c r="N393" s="84">
        <v>8</v>
      </c>
      <c r="O393" s="84">
        <v>8</v>
      </c>
      <c r="P393" s="84">
        <v>8</v>
      </c>
      <c r="Q393" s="84">
        <v>8</v>
      </c>
      <c r="R393" s="84">
        <v>8</v>
      </c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</row>
    <row r="394" spans="2:30" ht="18" customHeight="1">
      <c r="B394" s="89" t="s">
        <v>610</v>
      </c>
      <c r="C394" s="91" t="str">
        <f>IFERROR(VLOOKUP($B394,'TL List'!B:C,2,0),"")</f>
        <v>youn.jung.kim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51" t="s">
        <v>530</v>
      </c>
      <c r="AB394" s="51" t="s">
        <v>530</v>
      </c>
      <c r="AC394" s="51" t="s">
        <v>530</v>
      </c>
      <c r="AD394" s="51" t="s">
        <v>530</v>
      </c>
    </row>
    <row r="395" spans="2:30" ht="18" customHeight="1" thickBot="1">
      <c r="B395" s="90"/>
      <c r="C395" s="92"/>
      <c r="D395" s="84">
        <v>8</v>
      </c>
      <c r="E395" s="84">
        <v>8</v>
      </c>
      <c r="F395" s="84">
        <v>8</v>
      </c>
      <c r="G395" s="84">
        <v>8</v>
      </c>
      <c r="H395" s="84">
        <v>8</v>
      </c>
      <c r="I395" s="84">
        <v>8</v>
      </c>
      <c r="J395" s="84">
        <v>8</v>
      </c>
      <c r="K395" s="84">
        <v>8</v>
      </c>
      <c r="L395" s="84">
        <v>8</v>
      </c>
      <c r="M395" s="84">
        <v>10</v>
      </c>
      <c r="N395" s="84">
        <v>8</v>
      </c>
      <c r="O395" s="84">
        <v>8</v>
      </c>
      <c r="P395" s="84">
        <v>8</v>
      </c>
      <c r="Q395" s="84">
        <v>8</v>
      </c>
      <c r="R395" s="84">
        <v>0</v>
      </c>
      <c r="S395" s="84">
        <v>0</v>
      </c>
      <c r="T395" s="84">
        <v>8.5</v>
      </c>
      <c r="U395" s="84">
        <v>8</v>
      </c>
      <c r="V395" s="84">
        <v>8</v>
      </c>
      <c r="W395" s="84">
        <v>7</v>
      </c>
      <c r="X395" s="84">
        <v>8</v>
      </c>
      <c r="Y395" s="84">
        <v>0</v>
      </c>
      <c r="Z395" s="84">
        <v>8</v>
      </c>
      <c r="AA395" s="84">
        <v>8</v>
      </c>
      <c r="AB395" s="84">
        <v>0</v>
      </c>
      <c r="AC395" s="84">
        <v>8</v>
      </c>
      <c r="AD395" s="84">
        <v>8</v>
      </c>
    </row>
    <row r="396" spans="2:30" ht="18" customHeight="1">
      <c r="B396" s="89" t="s">
        <v>611</v>
      </c>
      <c r="C396" s="91" t="str">
        <f>IFERROR(VLOOKUP($B396,'TL List'!B:C,2,0),"")</f>
        <v>miyuki.nagao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  <c r="AC396" s="51" t="s">
        <v>530</v>
      </c>
      <c r="AD396" s="51" t="s">
        <v>530</v>
      </c>
    </row>
    <row r="397" spans="2:30" ht="18" customHeight="1" thickBot="1">
      <c r="B397" s="90"/>
      <c r="C397" s="92"/>
      <c r="D397" s="84">
        <v>10.4</v>
      </c>
      <c r="E397" s="84">
        <v>10.1</v>
      </c>
      <c r="F397" s="84">
        <v>8.3000000000000007</v>
      </c>
      <c r="G397" s="84">
        <v>9.6</v>
      </c>
      <c r="H397" s="84">
        <v>9.3000000000000007</v>
      </c>
      <c r="I397" s="84">
        <v>9.3000000000000007</v>
      </c>
      <c r="J397" s="84">
        <v>8.8000000000000007</v>
      </c>
      <c r="K397" s="84">
        <v>11</v>
      </c>
      <c r="L397" s="84">
        <v>8.6</v>
      </c>
      <c r="M397" s="84">
        <v>9</v>
      </c>
      <c r="N397" s="84">
        <v>9.5</v>
      </c>
      <c r="O397" s="84">
        <v>9.4</v>
      </c>
      <c r="P397" s="84">
        <v>8.6</v>
      </c>
      <c r="Q397" s="84">
        <v>0</v>
      </c>
      <c r="R397" s="84">
        <v>8</v>
      </c>
      <c r="S397" s="84">
        <v>9.1999999999999993</v>
      </c>
      <c r="T397" s="84">
        <v>8.3000000000000007</v>
      </c>
      <c r="U397" s="84">
        <v>8.1999999999999993</v>
      </c>
      <c r="V397" s="84">
        <v>8</v>
      </c>
      <c r="W397" s="84">
        <v>0</v>
      </c>
      <c r="X397" s="84">
        <v>9.1</v>
      </c>
      <c r="Y397" s="84">
        <v>10.4</v>
      </c>
      <c r="Z397" s="84">
        <v>0</v>
      </c>
      <c r="AA397" s="84">
        <v>8.3000000000000007</v>
      </c>
      <c r="AB397" s="84">
        <v>9</v>
      </c>
      <c r="AC397" s="84">
        <v>9</v>
      </c>
      <c r="AD397" s="84">
        <v>8</v>
      </c>
    </row>
    <row r="398" spans="2:30" ht="18" customHeight="1">
      <c r="B398" s="89" t="s">
        <v>406</v>
      </c>
      <c r="C398" s="91" t="str">
        <f>IFERROR(VLOOKUP($B398,'TL List'!B:C,2,0),"")</f>
        <v>mayu.takakubo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51" t="s">
        <v>530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  <c r="AC398" s="51" t="s">
        <v>530</v>
      </c>
      <c r="AD398" s="51" t="s">
        <v>530</v>
      </c>
    </row>
    <row r="399" spans="2:30" ht="18" customHeight="1" thickBot="1">
      <c r="B399" s="90"/>
      <c r="C399" s="92"/>
      <c r="D399" s="84">
        <v>8.1</v>
      </c>
      <c r="E399" s="84">
        <v>9.4</v>
      </c>
      <c r="F399" s="84">
        <v>8</v>
      </c>
      <c r="G399" s="84">
        <v>8.1</v>
      </c>
      <c r="H399" s="84">
        <v>9.6</v>
      </c>
      <c r="I399" s="84">
        <v>8.9</v>
      </c>
      <c r="J399" s="84">
        <v>9.1999999999999993</v>
      </c>
      <c r="K399" s="84">
        <v>8.6999999999999993</v>
      </c>
      <c r="L399" s="84">
        <v>8.1</v>
      </c>
      <c r="M399" s="84">
        <v>4</v>
      </c>
      <c r="N399" s="84">
        <v>9</v>
      </c>
      <c r="O399" s="84">
        <v>9.6999999999999993</v>
      </c>
      <c r="P399" s="84">
        <v>10.1</v>
      </c>
      <c r="Q399" s="84">
        <v>0</v>
      </c>
      <c r="R399" s="84">
        <v>8.1</v>
      </c>
      <c r="S399" s="84">
        <v>8.5</v>
      </c>
      <c r="T399" s="84">
        <v>8.1</v>
      </c>
      <c r="U399" s="84">
        <v>8</v>
      </c>
      <c r="V399" s="84">
        <v>8.1</v>
      </c>
      <c r="W399" s="84">
        <v>9.3000000000000007</v>
      </c>
      <c r="X399" s="84">
        <v>8.1</v>
      </c>
      <c r="Y399" s="84">
        <v>8.1</v>
      </c>
      <c r="Z399" s="84">
        <v>8.1</v>
      </c>
      <c r="AA399" s="84">
        <v>8</v>
      </c>
      <c r="AB399" s="84">
        <v>8</v>
      </c>
      <c r="AC399" s="84">
        <v>10.1</v>
      </c>
      <c r="AD399" s="84">
        <v>0</v>
      </c>
    </row>
    <row r="400" spans="2:30" ht="18" customHeight="1">
      <c r="B400" s="89" t="s">
        <v>430</v>
      </c>
      <c r="C400" s="91" t="str">
        <f>IFERROR(VLOOKUP($B400,'TL List'!B:C,2,0),"")</f>
        <v>takashi.hatta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51" t="s">
        <v>530</v>
      </c>
      <c r="AC400" s="51" t="s">
        <v>530</v>
      </c>
      <c r="AD400" s="85">
        <v>9.5</v>
      </c>
    </row>
    <row r="401" spans="2:30" ht="18" customHeight="1" thickBot="1">
      <c r="B401" s="90"/>
      <c r="C401" s="92"/>
      <c r="D401" s="84">
        <v>9.8000000000000007</v>
      </c>
      <c r="E401" s="84">
        <v>12</v>
      </c>
      <c r="F401" s="84">
        <v>10.199999999999999</v>
      </c>
      <c r="G401" s="84">
        <v>9.6999999999999993</v>
      </c>
      <c r="H401" s="84">
        <v>8.9</v>
      </c>
      <c r="I401" s="84">
        <v>8</v>
      </c>
      <c r="J401" s="84">
        <v>9.4</v>
      </c>
      <c r="K401" s="84">
        <v>8.4</v>
      </c>
      <c r="L401" s="84">
        <v>8</v>
      </c>
      <c r="M401" s="84">
        <v>9</v>
      </c>
      <c r="N401" s="84">
        <v>9</v>
      </c>
      <c r="O401" s="84">
        <v>8</v>
      </c>
      <c r="P401" s="84">
        <v>8.6</v>
      </c>
      <c r="Q401" s="84">
        <v>8.4</v>
      </c>
      <c r="R401" s="84">
        <v>8.4</v>
      </c>
      <c r="S401" s="84">
        <v>8</v>
      </c>
      <c r="T401" s="84">
        <v>8</v>
      </c>
      <c r="U401" s="84">
        <v>8</v>
      </c>
      <c r="V401" s="84">
        <v>9.3000000000000007</v>
      </c>
      <c r="W401" s="84">
        <v>9</v>
      </c>
      <c r="X401" s="84">
        <v>8</v>
      </c>
      <c r="Y401" s="84">
        <v>9</v>
      </c>
      <c r="Z401" s="84">
        <v>8</v>
      </c>
      <c r="AA401" s="84">
        <v>8.6</v>
      </c>
      <c r="AB401" s="84">
        <v>9.6</v>
      </c>
      <c r="AC401" s="84">
        <v>8</v>
      </c>
      <c r="AD401" s="86"/>
    </row>
    <row r="402" spans="2:30" ht="18" customHeight="1">
      <c r="B402" s="89" t="s">
        <v>612</v>
      </c>
      <c r="C402" s="91" t="str">
        <f>IFERROR(VLOOKUP($B402,'TL List'!B:C,2,0),"")</f>
        <v>k.muhefulejiang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85">
        <v>8</v>
      </c>
      <c r="R402" s="85">
        <v>8</v>
      </c>
      <c r="S402" s="85">
        <v>8</v>
      </c>
      <c r="T402" s="85">
        <v>8</v>
      </c>
      <c r="U402" s="85">
        <v>8</v>
      </c>
      <c r="V402" s="85">
        <v>8</v>
      </c>
      <c r="W402" s="85">
        <v>8</v>
      </c>
      <c r="X402" s="85">
        <v>8</v>
      </c>
      <c r="Y402" s="85">
        <v>8</v>
      </c>
      <c r="Z402" s="85">
        <v>8</v>
      </c>
      <c r="AA402" s="85">
        <v>8</v>
      </c>
      <c r="AB402" s="85">
        <v>8</v>
      </c>
      <c r="AC402" s="85">
        <v>8</v>
      </c>
      <c r="AD402" s="85">
        <v>8</v>
      </c>
    </row>
    <row r="403" spans="2:30" ht="18" customHeight="1" thickBot="1">
      <c r="B403" s="90"/>
      <c r="C403" s="92"/>
      <c r="D403" s="84">
        <v>8</v>
      </c>
      <c r="E403" s="84">
        <v>8</v>
      </c>
      <c r="F403" s="84">
        <v>8</v>
      </c>
      <c r="G403" s="84">
        <v>8</v>
      </c>
      <c r="H403" s="84">
        <v>8</v>
      </c>
      <c r="I403" s="84">
        <v>9</v>
      </c>
      <c r="J403" s="84">
        <v>8</v>
      </c>
      <c r="K403" s="84">
        <v>8</v>
      </c>
      <c r="L403" s="84">
        <v>8</v>
      </c>
      <c r="M403" s="84">
        <v>8</v>
      </c>
      <c r="N403" s="84">
        <v>8</v>
      </c>
      <c r="O403" s="84">
        <v>8</v>
      </c>
      <c r="P403" s="84">
        <v>8</v>
      </c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</row>
    <row r="404" spans="2:30" ht="18" customHeight="1">
      <c r="B404" s="89" t="s">
        <v>419</v>
      </c>
      <c r="C404" s="91" t="str">
        <f>IFERROR(VLOOKUP($B404,'TL List'!B:C,2,0),"")</f>
        <v>kazuhiro.hayasaka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51" t="s">
        <v>530</v>
      </c>
      <c r="AB404" s="51" t="s">
        <v>530</v>
      </c>
      <c r="AC404" s="51" t="s">
        <v>530</v>
      </c>
      <c r="AD404" s="85">
        <v>8.5</v>
      </c>
    </row>
    <row r="405" spans="2:30" ht="18" customHeight="1" thickBot="1">
      <c r="B405" s="90"/>
      <c r="C405" s="92"/>
      <c r="D405" s="84">
        <v>9.5</v>
      </c>
      <c r="E405" s="84">
        <v>8.5</v>
      </c>
      <c r="F405" s="84">
        <v>0</v>
      </c>
      <c r="G405" s="84">
        <v>0</v>
      </c>
      <c r="H405" s="84">
        <v>8.3000000000000007</v>
      </c>
      <c r="I405" s="84">
        <v>9</v>
      </c>
      <c r="J405" s="84">
        <v>8.3000000000000007</v>
      </c>
      <c r="K405" s="84">
        <v>8.1999999999999993</v>
      </c>
      <c r="L405" s="84">
        <v>8.3000000000000007</v>
      </c>
      <c r="M405" s="84">
        <v>8.6999999999999993</v>
      </c>
      <c r="N405" s="84">
        <v>8.1</v>
      </c>
      <c r="O405" s="84">
        <v>8.1</v>
      </c>
      <c r="P405" s="84">
        <v>8.5</v>
      </c>
      <c r="Q405" s="84">
        <v>8.3000000000000007</v>
      </c>
      <c r="R405" s="84">
        <v>8.1</v>
      </c>
      <c r="S405" s="84">
        <v>8.1</v>
      </c>
      <c r="T405" s="84">
        <v>9.1999999999999993</v>
      </c>
      <c r="U405" s="84">
        <v>8.1</v>
      </c>
      <c r="V405" s="84">
        <v>8</v>
      </c>
      <c r="W405" s="84">
        <v>8.1999999999999993</v>
      </c>
      <c r="X405" s="84">
        <v>8.3000000000000007</v>
      </c>
      <c r="Y405" s="84">
        <v>8.1999999999999993</v>
      </c>
      <c r="Z405" s="84">
        <v>8</v>
      </c>
      <c r="AA405" s="84">
        <v>8.1</v>
      </c>
      <c r="AB405" s="84">
        <v>8</v>
      </c>
      <c r="AC405" s="84">
        <v>10.1</v>
      </c>
      <c r="AD405" s="86"/>
    </row>
    <row r="406" spans="2:30" ht="18" customHeight="1">
      <c r="B406" s="89" t="s">
        <v>613</v>
      </c>
      <c r="C406" s="91" t="str">
        <f>IFERROR(VLOOKUP($B406,'TL List'!B:C,2,0),"")</f>
        <v>atsushi.ando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51" t="s">
        <v>530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  <c r="AC406" s="51" t="s">
        <v>530</v>
      </c>
      <c r="AD406" s="85">
        <v>8</v>
      </c>
    </row>
    <row r="407" spans="2:30" ht="18" customHeight="1" thickBot="1">
      <c r="B407" s="90"/>
      <c r="C407" s="92"/>
      <c r="D407" s="84">
        <v>9</v>
      </c>
      <c r="E407" s="84">
        <v>8</v>
      </c>
      <c r="F407" s="84">
        <v>9.6999999999999993</v>
      </c>
      <c r="G407" s="84">
        <v>9.5</v>
      </c>
      <c r="H407" s="84">
        <v>11.8</v>
      </c>
      <c r="I407" s="84">
        <v>11.5</v>
      </c>
      <c r="J407" s="84">
        <v>8.4</v>
      </c>
      <c r="K407" s="84">
        <v>9.6999999999999993</v>
      </c>
      <c r="L407" s="84">
        <v>8</v>
      </c>
      <c r="M407" s="84">
        <v>7</v>
      </c>
      <c r="N407" s="84">
        <v>11.3</v>
      </c>
      <c r="O407" s="84">
        <v>9.3000000000000007</v>
      </c>
      <c r="P407" s="84">
        <v>9.3000000000000007</v>
      </c>
      <c r="Q407" s="84">
        <v>8.8000000000000007</v>
      </c>
      <c r="R407" s="84">
        <v>10.3</v>
      </c>
      <c r="S407" s="84">
        <v>8.5</v>
      </c>
      <c r="T407" s="84">
        <v>8</v>
      </c>
      <c r="U407" s="84">
        <v>8.3000000000000007</v>
      </c>
      <c r="V407" s="84">
        <v>10.6</v>
      </c>
      <c r="W407" s="84">
        <v>8.9</v>
      </c>
      <c r="X407" s="84">
        <v>8.4</v>
      </c>
      <c r="Y407" s="84">
        <v>8.8000000000000007</v>
      </c>
      <c r="Z407" s="84">
        <v>8.8000000000000007</v>
      </c>
      <c r="AA407" s="84">
        <v>9.3000000000000007</v>
      </c>
      <c r="AB407" s="84">
        <v>9</v>
      </c>
      <c r="AC407" s="84">
        <v>8.3000000000000007</v>
      </c>
      <c r="AD407" s="86"/>
    </row>
    <row r="408" spans="2:30" ht="18" customHeight="1">
      <c r="B408" s="89" t="s">
        <v>402</v>
      </c>
      <c r="C408" s="91" t="str">
        <f>IFERROR(VLOOKUP($B408,'TL List'!B:C,2,0),"")</f>
        <v>ma.sherryl.p.aguado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85">
        <v>8.1999999999999993</v>
      </c>
      <c r="M408" s="85">
        <v>8</v>
      </c>
      <c r="N408" s="85">
        <v>8</v>
      </c>
      <c r="O408" s="85">
        <v>7.9</v>
      </c>
      <c r="P408" s="85">
        <v>0</v>
      </c>
      <c r="Q408" s="85">
        <v>8.1</v>
      </c>
      <c r="R408" s="85">
        <v>7.9</v>
      </c>
      <c r="S408" s="85">
        <v>7.9</v>
      </c>
      <c r="T408" s="85">
        <v>8</v>
      </c>
      <c r="U408" s="85">
        <v>7.8</v>
      </c>
      <c r="V408" s="85">
        <v>7.9</v>
      </c>
      <c r="W408" s="85">
        <v>7.8</v>
      </c>
      <c r="X408" s="85">
        <v>7.8</v>
      </c>
      <c r="Y408" s="85">
        <v>7.8</v>
      </c>
      <c r="Z408" s="85">
        <v>7.8</v>
      </c>
      <c r="AA408" s="85">
        <v>4.0999999999999996</v>
      </c>
      <c r="AB408" s="85">
        <v>0</v>
      </c>
      <c r="AC408" s="85">
        <v>7.8</v>
      </c>
      <c r="AD408" s="85">
        <v>7.8</v>
      </c>
    </row>
    <row r="409" spans="2:30" ht="18" customHeight="1" thickBot="1">
      <c r="B409" s="90"/>
      <c r="C409" s="92"/>
      <c r="D409" s="84">
        <v>7.9</v>
      </c>
      <c r="E409" s="84">
        <v>7.9</v>
      </c>
      <c r="F409" s="84">
        <v>0</v>
      </c>
      <c r="G409" s="84">
        <v>0</v>
      </c>
      <c r="H409" s="84">
        <v>0</v>
      </c>
      <c r="I409" s="84">
        <v>8.1999999999999993</v>
      </c>
      <c r="J409" s="84">
        <v>0</v>
      </c>
      <c r="K409" s="84">
        <v>8</v>
      </c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</row>
    <row r="410" spans="2:30" ht="18" customHeight="1">
      <c r="B410" s="89" t="s">
        <v>405</v>
      </c>
      <c r="C410" s="91" t="str">
        <f>IFERROR(VLOOKUP($B410,'TL List'!B:C,2,0),"")</f>
        <v>miyuki.nagao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51" t="s">
        <v>530</v>
      </c>
      <c r="Q410" s="51" t="s">
        <v>530</v>
      </c>
      <c r="R410" s="51" t="s">
        <v>530</v>
      </c>
      <c r="S410" s="51" t="s">
        <v>530</v>
      </c>
      <c r="T410" s="51" t="s">
        <v>530</v>
      </c>
      <c r="U410" s="51" t="s">
        <v>530</v>
      </c>
      <c r="V410" s="51" t="s">
        <v>530</v>
      </c>
      <c r="W410" s="51" t="s">
        <v>530</v>
      </c>
      <c r="X410" s="51" t="s">
        <v>530</v>
      </c>
      <c r="Y410" s="51" t="s">
        <v>530</v>
      </c>
      <c r="Z410" s="51" t="s">
        <v>530</v>
      </c>
      <c r="AA410" s="51" t="s">
        <v>530</v>
      </c>
      <c r="AB410" s="51" t="s">
        <v>530</v>
      </c>
      <c r="AC410" s="51" t="s">
        <v>530</v>
      </c>
      <c r="AD410" s="51" t="s">
        <v>530</v>
      </c>
    </row>
    <row r="411" spans="2:30" ht="18" customHeight="1" thickBot="1">
      <c r="B411" s="90"/>
      <c r="C411" s="92"/>
      <c r="D411" s="84">
        <v>8.8000000000000007</v>
      </c>
      <c r="E411" s="84">
        <v>8.5</v>
      </c>
      <c r="F411" s="84">
        <v>8.5</v>
      </c>
      <c r="G411" s="84">
        <v>8</v>
      </c>
      <c r="H411" s="84">
        <v>8</v>
      </c>
      <c r="I411" s="84">
        <v>8</v>
      </c>
      <c r="J411" s="84">
        <v>8</v>
      </c>
      <c r="K411" s="84">
        <v>8</v>
      </c>
      <c r="L411" s="84">
        <v>8</v>
      </c>
      <c r="M411" s="84">
        <v>8</v>
      </c>
      <c r="N411" s="84">
        <v>9.6</v>
      </c>
      <c r="O411" s="84">
        <v>8.1999999999999993</v>
      </c>
      <c r="P411" s="84">
        <v>8.1</v>
      </c>
      <c r="Q411" s="84">
        <v>8.9</v>
      </c>
      <c r="R411" s="84">
        <v>8.1999999999999993</v>
      </c>
      <c r="S411" s="84">
        <v>8.1999999999999993</v>
      </c>
      <c r="T411" s="84">
        <v>8.9</v>
      </c>
      <c r="U411" s="84">
        <v>8</v>
      </c>
      <c r="V411" s="84">
        <v>8</v>
      </c>
      <c r="W411" s="84">
        <v>8</v>
      </c>
      <c r="X411" s="84">
        <v>8.1</v>
      </c>
      <c r="Y411" s="84">
        <v>0</v>
      </c>
      <c r="Z411" s="84">
        <v>8</v>
      </c>
      <c r="AA411" s="84">
        <v>8.1999999999999993</v>
      </c>
      <c r="AB411" s="84">
        <v>9</v>
      </c>
      <c r="AC411" s="84">
        <v>8.6999999999999993</v>
      </c>
      <c r="AD411" s="84">
        <v>8.4</v>
      </c>
    </row>
    <row r="412" spans="2:30" ht="18" customHeight="1">
      <c r="B412" s="89" t="s">
        <v>507</v>
      </c>
      <c r="C412" s="91" t="str">
        <f>IFERROR(VLOOKUP($B412,'TL List'!B:C,2,0),"")</f>
        <v>k.muhefulejiang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85">
        <v>5.5</v>
      </c>
      <c r="R412" s="85">
        <v>8</v>
      </c>
      <c r="S412" s="85">
        <v>8</v>
      </c>
      <c r="T412" s="85">
        <v>8</v>
      </c>
      <c r="U412" s="85">
        <v>8</v>
      </c>
      <c r="V412" s="85">
        <v>8</v>
      </c>
      <c r="W412" s="85">
        <v>8</v>
      </c>
      <c r="X412" s="85">
        <v>8</v>
      </c>
      <c r="Y412" s="85">
        <v>8</v>
      </c>
      <c r="Z412" s="85">
        <v>8</v>
      </c>
      <c r="AA412" s="85">
        <v>8</v>
      </c>
      <c r="AB412" s="85">
        <v>8</v>
      </c>
      <c r="AC412" s="85">
        <v>8</v>
      </c>
      <c r="AD412" s="85">
        <v>8</v>
      </c>
    </row>
    <row r="413" spans="2:30" ht="18" customHeight="1" thickBot="1">
      <c r="B413" s="90"/>
      <c r="C413" s="92"/>
      <c r="D413" s="84">
        <v>8</v>
      </c>
      <c r="E413" s="84">
        <v>8</v>
      </c>
      <c r="F413" s="84">
        <v>0</v>
      </c>
      <c r="G413" s="84">
        <v>8</v>
      </c>
      <c r="H413" s="84">
        <v>8</v>
      </c>
      <c r="I413" s="84">
        <v>8</v>
      </c>
      <c r="J413" s="84">
        <v>8</v>
      </c>
      <c r="K413" s="84">
        <v>8</v>
      </c>
      <c r="L413" s="84">
        <v>8</v>
      </c>
      <c r="M413" s="84">
        <v>8</v>
      </c>
      <c r="N413" s="84">
        <v>8</v>
      </c>
      <c r="O413" s="84">
        <v>4.4000000000000004</v>
      </c>
      <c r="P413" s="84">
        <v>8</v>
      </c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</row>
    <row r="414" spans="2:30" ht="18" customHeight="1">
      <c r="B414" s="89" t="s">
        <v>423</v>
      </c>
      <c r="C414" s="91" t="str">
        <f>IFERROR(VLOOKUP($B414,'TL List'!B:C,2,0),"")</f>
        <v>takashi.hatta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85">
        <v>8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  <c r="AC414" s="51" t="s">
        <v>530</v>
      </c>
      <c r="AD414" s="85">
        <v>10.6</v>
      </c>
    </row>
    <row r="415" spans="2:30" ht="18" customHeight="1" thickBot="1">
      <c r="B415" s="90"/>
      <c r="C415" s="92"/>
      <c r="D415" s="84">
        <v>9.5</v>
      </c>
      <c r="E415" s="84">
        <v>10.5</v>
      </c>
      <c r="F415" s="84">
        <v>8.1</v>
      </c>
      <c r="G415" s="84">
        <v>8</v>
      </c>
      <c r="H415" s="84">
        <v>8</v>
      </c>
      <c r="I415" s="84">
        <v>10</v>
      </c>
      <c r="J415" s="84">
        <v>11</v>
      </c>
      <c r="K415" s="84">
        <v>9.1</v>
      </c>
      <c r="L415" s="84">
        <v>8.6</v>
      </c>
      <c r="M415" s="84">
        <v>10.5</v>
      </c>
      <c r="N415" s="84">
        <v>10.1</v>
      </c>
      <c r="O415" s="84">
        <v>8.4</v>
      </c>
      <c r="P415" s="84">
        <v>8.9</v>
      </c>
      <c r="Q415" s="84">
        <v>10.199999999999999</v>
      </c>
      <c r="R415" s="84">
        <v>9.3000000000000007</v>
      </c>
      <c r="S415" s="84">
        <v>9.1999999999999993</v>
      </c>
      <c r="T415" s="84">
        <v>8.6999999999999993</v>
      </c>
      <c r="U415" s="86"/>
      <c r="V415" s="84">
        <v>10.8</v>
      </c>
      <c r="W415" s="84">
        <v>11</v>
      </c>
      <c r="X415" s="84">
        <v>8</v>
      </c>
      <c r="Y415" s="84">
        <v>9.5</v>
      </c>
      <c r="Z415" s="84">
        <v>10.7</v>
      </c>
      <c r="AA415" s="84">
        <v>11.2</v>
      </c>
      <c r="AB415" s="84">
        <v>9</v>
      </c>
      <c r="AC415" s="84">
        <v>9.4</v>
      </c>
      <c r="AD415" s="86"/>
    </row>
    <row r="416" spans="2:30" ht="18" customHeight="1">
      <c r="B416" s="89" t="s">
        <v>441</v>
      </c>
      <c r="C416" s="91" t="str">
        <f>IFERROR(VLOOKUP($B416,'TL List'!B:C,2,0),"")</f>
        <v>fuki.ohsawa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  <c r="AC416" s="85">
        <v>4</v>
      </c>
      <c r="AD416" s="85">
        <v>0</v>
      </c>
    </row>
    <row r="417" spans="2:30" ht="18" customHeight="1" thickBot="1">
      <c r="B417" s="90"/>
      <c r="C417" s="92"/>
      <c r="D417" s="84">
        <v>8</v>
      </c>
      <c r="E417" s="84">
        <v>8</v>
      </c>
      <c r="F417" s="84">
        <v>8</v>
      </c>
      <c r="G417" s="84">
        <v>8</v>
      </c>
      <c r="H417" s="84">
        <v>8</v>
      </c>
      <c r="I417" s="84">
        <v>8</v>
      </c>
      <c r="J417" s="84">
        <v>8</v>
      </c>
      <c r="K417" s="84">
        <v>8</v>
      </c>
      <c r="L417" s="84">
        <v>6.5</v>
      </c>
      <c r="M417" s="84">
        <v>9</v>
      </c>
      <c r="N417" s="84">
        <v>8</v>
      </c>
      <c r="O417" s="84">
        <v>8.8000000000000007</v>
      </c>
      <c r="P417" s="84">
        <v>9</v>
      </c>
      <c r="Q417" s="84">
        <v>8</v>
      </c>
      <c r="R417" s="84">
        <v>9</v>
      </c>
      <c r="S417" s="84">
        <v>8</v>
      </c>
      <c r="T417" s="84">
        <v>5.5</v>
      </c>
      <c r="U417" s="84">
        <v>8.5</v>
      </c>
      <c r="V417" s="84">
        <v>9</v>
      </c>
      <c r="W417" s="84">
        <v>8</v>
      </c>
      <c r="X417" s="84">
        <v>8</v>
      </c>
      <c r="Y417" s="84">
        <v>8</v>
      </c>
      <c r="Z417" s="84">
        <v>10</v>
      </c>
      <c r="AA417" s="84">
        <v>8</v>
      </c>
      <c r="AB417" s="84">
        <v>10.199999999999999</v>
      </c>
      <c r="AC417" s="86"/>
      <c r="AD417" s="86"/>
    </row>
    <row r="418" spans="2:30" ht="18" customHeight="1">
      <c r="B418" s="89" t="s">
        <v>614</v>
      </c>
      <c r="C418" s="91" t="str">
        <f>IFERROR(VLOOKUP($B418,'TL List'!B:C,2,0),"")</f>
        <v>k.muhefulejiang</v>
      </c>
      <c r="D418" s="87"/>
      <c r="E418" s="87"/>
      <c r="F418" s="87"/>
      <c r="G418" s="87"/>
      <c r="H418" s="87"/>
      <c r="I418" s="87"/>
      <c r="J418" s="87"/>
      <c r="K418" s="87"/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85">
        <v>0</v>
      </c>
      <c r="R418" s="85">
        <v>0</v>
      </c>
      <c r="S418" s="85">
        <v>0</v>
      </c>
      <c r="T418" s="85">
        <v>0</v>
      </c>
      <c r="U418" s="85">
        <v>0</v>
      </c>
      <c r="V418" s="85">
        <v>8</v>
      </c>
      <c r="W418" s="85">
        <v>8</v>
      </c>
      <c r="X418" s="85">
        <v>8</v>
      </c>
      <c r="Y418" s="85">
        <v>8</v>
      </c>
      <c r="Z418" s="85">
        <v>8</v>
      </c>
      <c r="AA418" s="85">
        <v>8</v>
      </c>
      <c r="AB418" s="85">
        <v>8</v>
      </c>
      <c r="AC418" s="85">
        <v>8</v>
      </c>
      <c r="AD418" s="85">
        <v>8</v>
      </c>
    </row>
    <row r="419" spans="2:30" ht="18" customHeight="1" thickBot="1">
      <c r="B419" s="90"/>
      <c r="C419" s="92"/>
      <c r="D419" s="88"/>
      <c r="E419" s="88"/>
      <c r="F419" s="88"/>
      <c r="G419" s="88"/>
      <c r="H419" s="88"/>
      <c r="I419" s="88"/>
      <c r="J419" s="88"/>
      <c r="K419" s="88"/>
      <c r="L419" s="84">
        <v>8</v>
      </c>
      <c r="M419" s="84">
        <v>8</v>
      </c>
      <c r="N419" s="84">
        <v>8</v>
      </c>
      <c r="O419" s="84">
        <v>3.7</v>
      </c>
      <c r="P419" s="84">
        <v>0</v>
      </c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</row>
    <row r="420" spans="2:30" ht="18" customHeight="1">
      <c r="B420" s="89" t="s">
        <v>489</v>
      </c>
      <c r="C420" s="91" t="str">
        <f>IFERROR(VLOOKUP($B420,'TL List'!B:C,2,0),"")</f>
        <v>mitsuru.hiratsuka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51" t="s">
        <v>530</v>
      </c>
      <c r="P420" s="51" t="s">
        <v>530</v>
      </c>
      <c r="Q420" s="51" t="s">
        <v>530</v>
      </c>
      <c r="R420" s="51" t="s">
        <v>530</v>
      </c>
      <c r="S420" s="51" t="s">
        <v>530</v>
      </c>
      <c r="T420" s="51" t="s">
        <v>530</v>
      </c>
      <c r="U420" s="51" t="s">
        <v>530</v>
      </c>
      <c r="V420" s="51" t="s">
        <v>530</v>
      </c>
      <c r="W420" s="51" t="s">
        <v>530</v>
      </c>
      <c r="X420" s="51" t="s">
        <v>530</v>
      </c>
      <c r="Y420" s="51" t="s">
        <v>530</v>
      </c>
      <c r="Z420" s="51" t="s">
        <v>530</v>
      </c>
      <c r="AA420" s="51" t="s">
        <v>530</v>
      </c>
      <c r="AB420" s="51" t="s">
        <v>530</v>
      </c>
      <c r="AC420" s="51" t="s">
        <v>530</v>
      </c>
      <c r="AD420" s="85">
        <v>8.4</v>
      </c>
    </row>
    <row r="421" spans="2:30" ht="18" customHeight="1" thickBot="1">
      <c r="B421" s="90"/>
      <c r="C421" s="92"/>
      <c r="D421" s="84">
        <v>8.3000000000000007</v>
      </c>
      <c r="E421" s="84">
        <v>8</v>
      </c>
      <c r="F421" s="84">
        <v>9.6999999999999993</v>
      </c>
      <c r="G421" s="84">
        <v>10</v>
      </c>
      <c r="H421" s="84">
        <v>9.1</v>
      </c>
      <c r="I421" s="84">
        <v>9.6999999999999993</v>
      </c>
      <c r="J421" s="84">
        <v>11.3</v>
      </c>
      <c r="K421" s="84">
        <v>10</v>
      </c>
      <c r="L421" s="84">
        <v>8.6999999999999993</v>
      </c>
      <c r="M421" s="84">
        <v>9.3000000000000007</v>
      </c>
      <c r="N421" s="84">
        <v>9.3000000000000007</v>
      </c>
      <c r="O421" s="84">
        <v>9.8000000000000007</v>
      </c>
      <c r="P421" s="84">
        <v>11</v>
      </c>
      <c r="Q421" s="84">
        <v>8.6</v>
      </c>
      <c r="R421" s="84">
        <v>10</v>
      </c>
      <c r="S421" s="84">
        <v>9</v>
      </c>
      <c r="T421" s="84">
        <v>9.4</v>
      </c>
      <c r="U421" s="84">
        <v>8.8000000000000007</v>
      </c>
      <c r="V421" s="84">
        <v>8.6</v>
      </c>
      <c r="W421" s="84">
        <v>8.9</v>
      </c>
      <c r="X421" s="84">
        <v>10.4</v>
      </c>
      <c r="Y421" s="84">
        <v>9.1</v>
      </c>
      <c r="Z421" s="84">
        <v>8.6</v>
      </c>
      <c r="AA421" s="84">
        <v>10</v>
      </c>
      <c r="AB421" s="84">
        <v>9</v>
      </c>
      <c r="AC421" s="84">
        <v>8.1999999999999993</v>
      </c>
      <c r="AD421" s="86"/>
    </row>
    <row r="422" spans="2:30" ht="18" customHeight="1">
      <c r="B422" s="89" t="s">
        <v>414</v>
      </c>
      <c r="C422" s="91" t="str">
        <f>IFERROR(VLOOKUP($B422,'TL List'!B:C,2,0),"")</f>
        <v>fuki.ohsawa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51" t="s">
        <v>530</v>
      </c>
      <c r="AC422" s="85">
        <v>8</v>
      </c>
      <c r="AD422" s="85">
        <v>9</v>
      </c>
    </row>
    <row r="423" spans="2:30" ht="18" customHeight="1" thickBot="1">
      <c r="B423" s="90"/>
      <c r="C423" s="92"/>
      <c r="D423" s="84">
        <v>5</v>
      </c>
      <c r="E423" s="84">
        <v>0</v>
      </c>
      <c r="F423" s="84">
        <v>8</v>
      </c>
      <c r="G423" s="84">
        <v>8</v>
      </c>
      <c r="H423" s="84">
        <v>8</v>
      </c>
      <c r="I423" s="84">
        <v>8</v>
      </c>
      <c r="J423" s="84">
        <v>8</v>
      </c>
      <c r="K423" s="84">
        <v>8</v>
      </c>
      <c r="L423" s="84">
        <v>8</v>
      </c>
      <c r="M423" s="84">
        <v>8</v>
      </c>
      <c r="N423" s="84">
        <v>8</v>
      </c>
      <c r="O423" s="84">
        <v>8</v>
      </c>
      <c r="P423" s="84">
        <v>8</v>
      </c>
      <c r="Q423" s="84">
        <v>8</v>
      </c>
      <c r="R423" s="84">
        <v>8</v>
      </c>
      <c r="S423" s="84">
        <v>9</v>
      </c>
      <c r="T423" s="84">
        <v>8</v>
      </c>
      <c r="U423" s="84">
        <v>8</v>
      </c>
      <c r="V423" s="84">
        <v>8</v>
      </c>
      <c r="W423" s="84">
        <v>8</v>
      </c>
      <c r="X423" s="84">
        <v>0</v>
      </c>
      <c r="Y423" s="84">
        <v>8</v>
      </c>
      <c r="Z423" s="84">
        <v>8</v>
      </c>
      <c r="AA423" s="84">
        <v>8</v>
      </c>
      <c r="AB423" s="84">
        <v>8</v>
      </c>
      <c r="AC423" s="86"/>
      <c r="AD423" s="86"/>
    </row>
    <row r="424" spans="2:30" ht="18" customHeight="1">
      <c r="B424" s="89" t="s">
        <v>455</v>
      </c>
      <c r="C424" s="91" t="str">
        <f>IFERROR(VLOOKUP($B424,'TL List'!B:C,2,0),"")</f>
        <v>kazuhiro.hayasaka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51" t="s">
        <v>530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51" t="s">
        <v>530</v>
      </c>
      <c r="AC424" s="51" t="s">
        <v>530</v>
      </c>
      <c r="AD424" s="85">
        <v>0</v>
      </c>
    </row>
    <row r="425" spans="2:30" ht="18" customHeight="1" thickBot="1">
      <c r="B425" s="90"/>
      <c r="C425" s="92"/>
      <c r="D425" s="84">
        <v>8</v>
      </c>
      <c r="E425" s="84">
        <v>8</v>
      </c>
      <c r="F425" s="84">
        <v>8</v>
      </c>
      <c r="G425" s="84">
        <v>8</v>
      </c>
      <c r="H425" s="84">
        <v>8</v>
      </c>
      <c r="I425" s="84">
        <v>8</v>
      </c>
      <c r="J425" s="84">
        <v>8</v>
      </c>
      <c r="K425" s="84">
        <v>8</v>
      </c>
      <c r="L425" s="84">
        <v>8</v>
      </c>
      <c r="M425" s="84">
        <v>0</v>
      </c>
      <c r="N425" s="84">
        <v>8</v>
      </c>
      <c r="O425" s="84">
        <v>8</v>
      </c>
      <c r="P425" s="84">
        <v>8</v>
      </c>
      <c r="Q425" s="84">
        <v>8</v>
      </c>
      <c r="R425" s="84">
        <v>0</v>
      </c>
      <c r="S425" s="84">
        <v>8</v>
      </c>
      <c r="T425" s="84">
        <v>8</v>
      </c>
      <c r="U425" s="84">
        <v>8</v>
      </c>
      <c r="V425" s="84">
        <v>0</v>
      </c>
      <c r="W425" s="84">
        <v>8</v>
      </c>
      <c r="X425" s="84">
        <v>8</v>
      </c>
      <c r="Y425" s="84">
        <v>8</v>
      </c>
      <c r="Z425" s="84">
        <v>8</v>
      </c>
      <c r="AA425" s="84">
        <v>9.5</v>
      </c>
      <c r="AB425" s="84">
        <v>10</v>
      </c>
      <c r="AC425" s="84">
        <v>10</v>
      </c>
      <c r="AD425" s="86"/>
    </row>
    <row r="426" spans="2:30" ht="18" customHeight="1">
      <c r="B426" s="89" t="s">
        <v>475</v>
      </c>
      <c r="C426" s="91" t="str">
        <f>IFERROR(VLOOKUP($B426,'TL List'!B:C,2,0),"")</f>
        <v>eri.strom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51" t="s">
        <v>530</v>
      </c>
      <c r="K426" s="51" t="s">
        <v>530</v>
      </c>
      <c r="L426" s="51" t="s">
        <v>530</v>
      </c>
      <c r="M426" s="51" t="s">
        <v>530</v>
      </c>
      <c r="N426" s="51" t="s">
        <v>530</v>
      </c>
      <c r="O426" s="51" t="s">
        <v>530</v>
      </c>
      <c r="P426" s="51" t="s">
        <v>530</v>
      </c>
      <c r="Q426" s="51" t="s">
        <v>530</v>
      </c>
      <c r="R426" s="51" t="s">
        <v>530</v>
      </c>
      <c r="S426" s="51" t="s">
        <v>530</v>
      </c>
      <c r="T426" s="51" t="s">
        <v>530</v>
      </c>
      <c r="U426" s="51" t="s">
        <v>530</v>
      </c>
      <c r="V426" s="51" t="s">
        <v>530</v>
      </c>
      <c r="W426" s="51" t="s">
        <v>530</v>
      </c>
      <c r="X426" s="51" t="s">
        <v>530</v>
      </c>
      <c r="Y426" s="51" t="s">
        <v>530</v>
      </c>
      <c r="Z426" s="51" t="s">
        <v>530</v>
      </c>
      <c r="AA426" s="51" t="s">
        <v>530</v>
      </c>
      <c r="AB426" s="51" t="s">
        <v>530</v>
      </c>
      <c r="AC426" s="51" t="s">
        <v>530</v>
      </c>
      <c r="AD426" s="51" t="s">
        <v>530</v>
      </c>
    </row>
    <row r="427" spans="2:30" ht="18" customHeight="1" thickBot="1">
      <c r="B427" s="90"/>
      <c r="C427" s="92"/>
      <c r="D427" s="84">
        <v>8</v>
      </c>
      <c r="E427" s="84">
        <v>8</v>
      </c>
      <c r="F427" s="84">
        <v>8</v>
      </c>
      <c r="G427" s="84">
        <v>8</v>
      </c>
      <c r="H427" s="84">
        <v>8</v>
      </c>
      <c r="I427" s="84">
        <v>8</v>
      </c>
      <c r="J427" s="84">
        <v>8</v>
      </c>
      <c r="K427" s="84">
        <v>8.5</v>
      </c>
      <c r="L427" s="84">
        <v>8</v>
      </c>
      <c r="M427" s="84">
        <v>8.5</v>
      </c>
      <c r="N427" s="84">
        <v>8</v>
      </c>
      <c r="O427" s="84">
        <v>8</v>
      </c>
      <c r="P427" s="84">
        <v>8</v>
      </c>
      <c r="Q427" s="84">
        <v>8</v>
      </c>
      <c r="R427" s="84">
        <v>8</v>
      </c>
      <c r="S427" s="84">
        <v>8</v>
      </c>
      <c r="T427" s="84">
        <v>8</v>
      </c>
      <c r="U427" s="84">
        <v>8</v>
      </c>
      <c r="V427" s="84">
        <v>8</v>
      </c>
      <c r="W427" s="84">
        <v>8</v>
      </c>
      <c r="X427" s="84">
        <v>8</v>
      </c>
      <c r="Y427" s="84">
        <v>8</v>
      </c>
      <c r="Z427" s="84">
        <v>8</v>
      </c>
      <c r="AA427" s="84">
        <v>8</v>
      </c>
      <c r="AB427" s="84">
        <v>8</v>
      </c>
      <c r="AC427" s="84">
        <v>8</v>
      </c>
      <c r="AD427" s="84">
        <v>0</v>
      </c>
    </row>
    <row r="428" spans="2:30" ht="18" customHeight="1"/>
    <row r="429" spans="2:30" ht="18" customHeight="1"/>
    <row r="430" spans="2:30" ht="18" customHeight="1"/>
    <row r="431" spans="2:30" ht="18" customHeight="1"/>
    <row r="432" spans="2:30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  <row r="1055" ht="18" customHeight="1"/>
    <row r="1056" ht="18" customHeight="1"/>
    <row r="1057" ht="18" customHeight="1"/>
    <row r="1058" ht="18" customHeight="1"/>
    <row r="1059" ht="18" customHeight="1"/>
    <row r="1060" ht="18" customHeight="1"/>
    <row r="1061" ht="18" customHeight="1"/>
    <row r="1062" ht="18" customHeight="1"/>
    <row r="1063" ht="18" customHeight="1"/>
    <row r="1064" ht="18" customHeight="1"/>
    <row r="1065" ht="18" customHeight="1"/>
    <row r="1066" ht="18" customHeight="1"/>
    <row r="1067" ht="18" customHeight="1"/>
    <row r="1068" ht="18" customHeight="1"/>
    <row r="1069" ht="18" customHeight="1"/>
    <row r="1070" ht="18" customHeight="1"/>
    <row r="1071" ht="18" customHeight="1"/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  <row r="1118" ht="18" customHeight="1"/>
    <row r="1119" ht="18" customHeight="1"/>
    <row r="1120" ht="18" customHeight="1"/>
    <row r="1121" ht="18" customHeight="1"/>
    <row r="1122" ht="18" customHeight="1"/>
    <row r="1123" ht="18" customHeight="1"/>
    <row r="1124" ht="18" customHeight="1"/>
    <row r="1125" ht="18" customHeight="1"/>
    <row r="1126" ht="18" customHeight="1"/>
    <row r="1127" ht="18" customHeight="1"/>
    <row r="1128" ht="18" customHeight="1"/>
    <row r="1129" ht="18" customHeight="1"/>
    <row r="1130" ht="18" customHeight="1"/>
    <row r="1131" ht="18" customHeight="1"/>
    <row r="1132" ht="18" customHeight="1"/>
    <row r="1133" ht="18" customHeight="1"/>
    <row r="1134" ht="18" customHeight="1"/>
    <row r="1135" ht="18" customHeight="1"/>
    <row r="1136" ht="18" customHeight="1"/>
    <row r="1137" ht="18" customHeight="1"/>
    <row r="1138" ht="18" customHeight="1"/>
    <row r="1139" ht="18" customHeight="1"/>
    <row r="1140" ht="18" customHeight="1"/>
    <row r="1141" ht="18" customHeight="1"/>
    <row r="1142" ht="18" customHeight="1"/>
    <row r="1143" ht="18" customHeight="1"/>
    <row r="1144" ht="18" customHeight="1"/>
    <row r="1145" ht="18" customHeight="1"/>
    <row r="1146" ht="18" customHeight="1"/>
    <row r="1147" ht="18" customHeight="1"/>
    <row r="1148" ht="18" customHeight="1"/>
    <row r="1149" ht="18" customHeight="1"/>
    <row r="1150" ht="18" customHeight="1"/>
    <row r="1151" ht="18" customHeight="1"/>
    <row r="1152" ht="18" customHeight="1"/>
    <row r="1153" ht="18" customHeight="1"/>
    <row r="1154" ht="18" customHeight="1"/>
    <row r="1155" ht="18" customHeight="1"/>
    <row r="1156" ht="18" customHeight="1"/>
    <row r="1157" ht="18" customHeight="1"/>
    <row r="1158" ht="18" customHeight="1"/>
    <row r="1159" ht="18" customHeight="1"/>
    <row r="1160" ht="18" customHeight="1"/>
    <row r="1161" ht="18" customHeight="1"/>
    <row r="1162" ht="18" customHeight="1"/>
    <row r="1163" ht="18" customHeight="1"/>
    <row r="1164" ht="18" customHeight="1"/>
    <row r="1165" ht="18" customHeight="1"/>
    <row r="1166" ht="18" customHeight="1"/>
    <row r="1167" ht="18" customHeight="1"/>
    <row r="1168" ht="18" customHeight="1"/>
    <row r="1169" ht="18" customHeight="1"/>
    <row r="1170" ht="18" customHeight="1"/>
    <row r="1171" ht="18" customHeight="1"/>
    <row r="1172" ht="18" customHeight="1"/>
    <row r="1173" ht="18" customHeight="1"/>
    <row r="1174" ht="18" customHeight="1"/>
    <row r="1175" ht="18" customHeight="1"/>
    <row r="1176" ht="18" customHeight="1"/>
    <row r="1177" ht="18" customHeight="1"/>
    <row r="1178" ht="18" customHeight="1"/>
    <row r="1179" ht="18" customHeight="1"/>
    <row r="1180" ht="18" customHeight="1"/>
    <row r="1181" ht="18" customHeight="1"/>
    <row r="1182" ht="18" customHeight="1"/>
    <row r="1183" ht="18" customHeight="1"/>
    <row r="1184" ht="18" customHeight="1"/>
    <row r="1185" ht="18" customHeight="1"/>
    <row r="1186" ht="18" customHeight="1"/>
    <row r="1187" ht="18" customHeight="1"/>
    <row r="1188" ht="18" customHeight="1"/>
    <row r="1189" ht="18" customHeight="1"/>
    <row r="1190" ht="18" customHeight="1"/>
    <row r="1191" ht="18" customHeight="1"/>
    <row r="1192" ht="18" customHeight="1"/>
    <row r="1193" ht="18" customHeight="1"/>
    <row r="1194" ht="18" customHeight="1"/>
    <row r="1195" ht="18" customHeight="1"/>
    <row r="1196" ht="18" customHeight="1"/>
    <row r="1197" ht="18" customHeight="1"/>
    <row r="1198" ht="18" customHeight="1"/>
    <row r="1199" ht="18" customHeight="1"/>
    <row r="1200" ht="18" customHeight="1"/>
    <row r="1201" ht="18" customHeight="1"/>
    <row r="1202" ht="18" customHeight="1"/>
    <row r="1203" ht="18" customHeight="1"/>
    <row r="1204" ht="18" customHeight="1"/>
    <row r="1205" ht="18" customHeight="1"/>
    <row r="1206" ht="18" customHeight="1"/>
    <row r="1207" ht="18" customHeight="1"/>
    <row r="1208" ht="18" customHeight="1"/>
    <row r="1209" ht="18" customHeight="1"/>
    <row r="1210" ht="18" customHeight="1"/>
    <row r="1211" ht="18" customHeight="1"/>
    <row r="1212" ht="18" customHeight="1"/>
    <row r="1213" ht="18" customHeight="1"/>
    <row r="1214" ht="18" customHeight="1"/>
    <row r="1215" ht="18" customHeight="1"/>
    <row r="1216" ht="18" customHeight="1"/>
    <row r="1217" ht="18" customHeight="1"/>
    <row r="1218" ht="18" customHeight="1"/>
    <row r="1219" ht="18" customHeight="1"/>
    <row r="1220" ht="18" customHeight="1"/>
    <row r="1221" ht="18" customHeight="1"/>
    <row r="1222" ht="18" customHeight="1"/>
    <row r="1223" ht="18" customHeight="1"/>
    <row r="1224" ht="18" customHeight="1"/>
    <row r="1225" ht="18" customHeight="1"/>
    <row r="1226" ht="18" customHeight="1"/>
    <row r="1227" ht="18" customHeight="1"/>
    <row r="1228" ht="18" customHeight="1"/>
    <row r="1229" ht="18" customHeight="1"/>
    <row r="1230" ht="18" customHeight="1"/>
    <row r="1231" ht="18" customHeight="1"/>
    <row r="1232" ht="18" customHeight="1"/>
    <row r="1233" ht="18" customHeight="1"/>
    <row r="1234" ht="18" customHeight="1"/>
    <row r="1235" ht="18" customHeight="1"/>
    <row r="1236" ht="18" customHeight="1"/>
    <row r="1237" ht="18" customHeight="1"/>
    <row r="1238" ht="18" customHeight="1"/>
    <row r="1239" ht="18" customHeight="1"/>
    <row r="1240" ht="18" customHeight="1"/>
    <row r="1241" ht="18" customHeight="1"/>
    <row r="1242" ht="18" customHeight="1"/>
    <row r="1243" ht="18" customHeight="1"/>
    <row r="1244" ht="18" customHeight="1"/>
    <row r="1245" ht="18" customHeight="1"/>
    <row r="1246" ht="18" customHeight="1"/>
    <row r="1247" ht="18" customHeight="1"/>
    <row r="1248" ht="18" customHeight="1"/>
    <row r="1249" ht="18" customHeight="1"/>
    <row r="1250" ht="18" customHeight="1"/>
    <row r="1251" ht="18" customHeight="1"/>
    <row r="1252" ht="18" customHeight="1"/>
    <row r="1253" ht="18" customHeight="1"/>
    <row r="1254" ht="18" customHeight="1"/>
    <row r="1255" ht="18" customHeight="1"/>
    <row r="1256" ht="18" customHeight="1"/>
    <row r="1257" ht="18" customHeight="1"/>
    <row r="1258" ht="18" customHeight="1"/>
    <row r="1259" ht="18" customHeight="1"/>
    <row r="1260" ht="18" customHeight="1"/>
    <row r="1261" ht="18" customHeight="1"/>
    <row r="1262" ht="18" customHeight="1"/>
    <row r="1263" ht="18" customHeight="1"/>
    <row r="1264" ht="18" customHeight="1"/>
    <row r="1265" ht="18" customHeight="1"/>
    <row r="1266" ht="18" customHeight="1"/>
    <row r="1267" ht="18" customHeight="1"/>
    <row r="1268" ht="18" customHeight="1"/>
    <row r="1269" ht="18" customHeight="1"/>
    <row r="1270" ht="18" customHeight="1"/>
    <row r="1271" ht="18" customHeight="1"/>
    <row r="1272" ht="18" customHeight="1"/>
    <row r="1273" ht="18" customHeight="1"/>
    <row r="1274" ht="18" customHeight="1"/>
    <row r="1275" ht="18" customHeight="1"/>
    <row r="1276" ht="18" customHeight="1"/>
    <row r="1277" ht="18" customHeight="1"/>
    <row r="1278" ht="18" customHeight="1"/>
    <row r="1279" ht="18" customHeight="1"/>
    <row r="1280" ht="18" customHeight="1"/>
    <row r="1281" ht="18" customHeight="1"/>
    <row r="1282" ht="18" customHeight="1"/>
    <row r="1283" ht="18" customHeight="1"/>
    <row r="1284" ht="18" customHeight="1"/>
    <row r="1285" ht="18" customHeight="1"/>
    <row r="1286" ht="18" customHeight="1"/>
    <row r="1287" ht="18" customHeight="1"/>
    <row r="1288" ht="18" customHeight="1"/>
    <row r="1289" ht="18" customHeight="1"/>
    <row r="1290" ht="18" customHeight="1"/>
    <row r="1291" ht="18" customHeight="1"/>
    <row r="1292" ht="18" customHeight="1"/>
    <row r="1293" ht="18" customHeight="1"/>
    <row r="1294" ht="18" customHeight="1"/>
    <row r="1295" ht="18" customHeight="1"/>
    <row r="1296" ht="18" customHeight="1"/>
    <row r="1297" ht="18" customHeight="1"/>
    <row r="1298" ht="18" customHeight="1"/>
    <row r="1299" ht="18" customHeight="1"/>
    <row r="1300" ht="18" customHeight="1"/>
    <row r="1301" ht="18" customHeight="1"/>
    <row r="1302" ht="18" customHeight="1"/>
    <row r="1303" ht="18" customHeight="1"/>
    <row r="1304" ht="18" customHeight="1"/>
    <row r="1305" ht="18" customHeight="1"/>
    <row r="1306" ht="18" customHeight="1"/>
    <row r="1307" ht="18" customHeight="1"/>
    <row r="1308" ht="18" customHeight="1"/>
    <row r="1309" ht="18" customHeight="1"/>
    <row r="1310" ht="18" customHeight="1"/>
    <row r="1311" ht="18" customHeight="1"/>
    <row r="1312" ht="18" customHeight="1"/>
    <row r="1313" ht="18" customHeight="1"/>
    <row r="1314" ht="18" customHeight="1"/>
    <row r="1315" ht="18" customHeight="1"/>
    <row r="1316" ht="18" customHeight="1"/>
    <row r="1317" ht="18" customHeight="1"/>
    <row r="1318" ht="18" customHeight="1"/>
    <row r="1319" ht="18" customHeight="1"/>
    <row r="1320" ht="18" customHeight="1"/>
    <row r="1321" ht="18" customHeight="1"/>
    <row r="1322" ht="18" customHeight="1"/>
    <row r="1323" ht="18" customHeight="1"/>
    <row r="1324" ht="18" customHeight="1"/>
    <row r="1325" ht="18" customHeight="1"/>
    <row r="1326" ht="18" customHeight="1"/>
    <row r="1327" ht="18" customHeight="1"/>
    <row r="1328" ht="18" customHeight="1"/>
    <row r="1329" ht="18" customHeight="1"/>
    <row r="1330" ht="18" customHeight="1"/>
    <row r="1331" ht="18" customHeight="1"/>
    <row r="1332" ht="18" customHeight="1"/>
    <row r="1333" ht="18" customHeight="1"/>
    <row r="1334" ht="18" customHeight="1"/>
    <row r="1335" ht="18" customHeight="1"/>
    <row r="1336" ht="18" customHeight="1"/>
    <row r="1337" ht="18" customHeight="1"/>
    <row r="1338" ht="18" customHeight="1"/>
    <row r="1339" ht="18" customHeight="1"/>
    <row r="1340" ht="18" customHeight="1"/>
    <row r="1341" ht="18" customHeight="1"/>
    <row r="1342" ht="18" customHeight="1"/>
    <row r="1343" ht="18" customHeight="1"/>
    <row r="1344" ht="18" customHeight="1"/>
    <row r="1345" ht="18" customHeight="1"/>
    <row r="1346" ht="18" customHeight="1"/>
    <row r="1347" ht="18" customHeight="1"/>
    <row r="1348" ht="18" customHeight="1"/>
    <row r="1349" ht="18" customHeight="1"/>
    <row r="1350" ht="18" customHeight="1"/>
    <row r="1351" ht="18" customHeight="1"/>
    <row r="1352" ht="18" customHeight="1"/>
    <row r="1353" ht="18" customHeight="1"/>
    <row r="1354" ht="18" customHeight="1"/>
    <row r="1355" ht="18" customHeight="1"/>
    <row r="1356" ht="18" customHeight="1"/>
    <row r="1357" ht="18" customHeight="1"/>
    <row r="1358" ht="18" customHeight="1"/>
    <row r="1359" ht="18" customHeight="1"/>
    <row r="1360" ht="18" customHeight="1"/>
    <row r="1361" ht="18" customHeight="1"/>
    <row r="1362" ht="18" customHeight="1"/>
    <row r="1363" ht="18" customHeight="1"/>
    <row r="1364" ht="18" customHeight="1"/>
    <row r="1365" ht="18" customHeight="1"/>
    <row r="1366" ht="18" customHeight="1"/>
    <row r="1367" ht="18" customHeight="1"/>
    <row r="1368" ht="18" customHeight="1"/>
    <row r="1369" ht="18" customHeight="1"/>
    <row r="1370" ht="18" customHeight="1"/>
    <row r="1371" ht="18" customHeight="1"/>
    <row r="1372" ht="18" customHeight="1"/>
    <row r="1373" ht="18" customHeight="1"/>
    <row r="1374" ht="18" customHeight="1"/>
    <row r="1375" ht="18" customHeight="1"/>
    <row r="1376" ht="18" customHeight="1"/>
    <row r="1377" ht="18" customHeight="1"/>
    <row r="1378" ht="18" customHeight="1"/>
    <row r="1379" ht="18" customHeight="1"/>
    <row r="1380" ht="18" customHeight="1"/>
    <row r="1381" ht="18" customHeight="1"/>
    <row r="1382" ht="18" customHeight="1"/>
    <row r="1383" ht="18" customHeight="1"/>
    <row r="1384" ht="18" customHeight="1"/>
    <row r="1385" ht="18" customHeight="1"/>
    <row r="1386" ht="18" customHeight="1"/>
    <row r="1387" ht="18" customHeight="1"/>
    <row r="1388" ht="18" customHeight="1"/>
    <row r="1389" ht="18" customHeight="1"/>
    <row r="1390" ht="18" customHeight="1"/>
    <row r="1391" ht="18" customHeight="1"/>
    <row r="1392" ht="18" customHeight="1"/>
    <row r="1393" ht="18" customHeight="1"/>
    <row r="1394" ht="18" customHeight="1"/>
    <row r="1395" ht="18" customHeight="1"/>
    <row r="1396" ht="18" customHeight="1"/>
    <row r="1397" ht="18" customHeight="1"/>
    <row r="1398" ht="18" customHeight="1"/>
    <row r="1399" ht="18" customHeight="1"/>
    <row r="1400" ht="18" customHeight="1"/>
    <row r="1401" ht="18" customHeight="1"/>
    <row r="1402" ht="18" customHeight="1"/>
    <row r="1403" ht="18" customHeight="1"/>
    <row r="1404" ht="18" customHeight="1"/>
    <row r="1405" ht="18" customHeight="1"/>
    <row r="1406" ht="18" customHeight="1"/>
    <row r="1407" ht="18" customHeight="1"/>
    <row r="1408" ht="18" customHeight="1"/>
    <row r="1409" ht="18" customHeight="1"/>
    <row r="1410" ht="18" customHeight="1"/>
    <row r="1411" ht="18" customHeight="1"/>
    <row r="1412" ht="18" customHeight="1"/>
    <row r="1413" ht="18" customHeight="1"/>
    <row r="1414" ht="18" customHeight="1"/>
    <row r="1415" ht="18" customHeight="1"/>
    <row r="1416" ht="18" customHeight="1"/>
    <row r="1417" ht="18" customHeight="1"/>
    <row r="1418" ht="18" customHeight="1"/>
    <row r="1419" ht="18" customHeight="1"/>
    <row r="1420" ht="18" customHeight="1"/>
    <row r="1421" ht="18" customHeight="1"/>
    <row r="1422" ht="18" customHeight="1"/>
    <row r="1423" ht="18" customHeight="1"/>
    <row r="1424" ht="18" customHeight="1"/>
    <row r="1425" ht="18" customHeight="1"/>
    <row r="1426" ht="18" customHeight="1"/>
    <row r="1427" ht="18" customHeight="1"/>
    <row r="1428" ht="18" customHeight="1"/>
    <row r="1429" ht="18" customHeight="1"/>
    <row r="1430" ht="18" customHeight="1"/>
    <row r="1431" ht="18" customHeight="1"/>
    <row r="1432" ht="18" customHeight="1"/>
    <row r="1433" ht="18" customHeight="1"/>
    <row r="1434" ht="18" customHeight="1"/>
    <row r="1435" ht="18" customHeight="1"/>
    <row r="1436" ht="18" customHeight="1"/>
    <row r="1437" ht="18" customHeight="1"/>
    <row r="1438" ht="18" customHeight="1"/>
    <row r="1439" ht="18" customHeight="1"/>
    <row r="1440" ht="18" customHeight="1"/>
    <row r="1441" ht="18" customHeight="1"/>
    <row r="1442" ht="18" customHeight="1"/>
    <row r="1443" ht="18" customHeight="1"/>
    <row r="1444" ht="18" customHeight="1"/>
    <row r="1445" ht="18" customHeight="1"/>
    <row r="1446" ht="18" customHeight="1"/>
    <row r="1447" ht="18" customHeight="1"/>
    <row r="1448" ht="18" customHeight="1"/>
    <row r="1449" ht="18" customHeight="1"/>
    <row r="1450" ht="18" customHeight="1"/>
    <row r="1451" ht="18" customHeight="1"/>
    <row r="1452" ht="18" customHeight="1"/>
    <row r="1453" ht="18" customHeight="1"/>
    <row r="1454" ht="18" customHeight="1"/>
    <row r="1455" ht="18" customHeight="1"/>
    <row r="1456" ht="18" customHeight="1"/>
    <row r="1457" ht="18" customHeight="1"/>
    <row r="1458" ht="18" customHeight="1"/>
    <row r="1459" ht="18" customHeight="1"/>
    <row r="1460" ht="18" customHeight="1"/>
    <row r="1461" ht="18" customHeight="1"/>
    <row r="1462" ht="18" customHeight="1"/>
    <row r="1463" ht="18" customHeight="1"/>
    <row r="1464" ht="18" customHeight="1"/>
    <row r="1465" ht="18" customHeight="1"/>
    <row r="1466" ht="18" customHeight="1"/>
    <row r="1467" ht="18" customHeight="1"/>
    <row r="1468" ht="18" customHeight="1"/>
    <row r="1469" ht="18" customHeight="1"/>
    <row r="1470" ht="18" customHeight="1"/>
    <row r="1471" ht="18" customHeight="1"/>
    <row r="1472" ht="18" customHeight="1"/>
    <row r="1473" ht="18" customHeight="1"/>
    <row r="1474" ht="18" customHeight="1"/>
    <row r="1475" ht="18" customHeight="1"/>
    <row r="1476" ht="18" customHeight="1"/>
    <row r="1477" ht="18" customHeight="1"/>
    <row r="1478" ht="18" customHeight="1"/>
    <row r="1479" ht="18" customHeight="1"/>
    <row r="1480" ht="18" customHeight="1"/>
    <row r="1481" ht="18" customHeight="1"/>
    <row r="1482" ht="18" customHeight="1"/>
    <row r="1483" ht="18" customHeight="1"/>
    <row r="1484" ht="18" customHeight="1"/>
    <row r="1485" ht="18" customHeight="1"/>
    <row r="1486" ht="18" customHeight="1"/>
    <row r="1487" ht="18" customHeight="1"/>
    <row r="1488" ht="18" customHeight="1"/>
    <row r="1489" ht="18" customHeight="1"/>
    <row r="1490" ht="18" customHeight="1"/>
    <row r="1491" ht="18" customHeight="1"/>
    <row r="1492" ht="18" customHeight="1"/>
    <row r="1493" ht="18" customHeight="1"/>
    <row r="1494" ht="18" customHeight="1"/>
    <row r="1495" ht="18" customHeight="1"/>
    <row r="1496" ht="18" customHeight="1"/>
    <row r="1497" ht="18" customHeight="1"/>
    <row r="1498" ht="18" customHeight="1"/>
    <row r="1499" ht="18" customHeight="1"/>
    <row r="1500" ht="18" customHeight="1"/>
    <row r="1501" ht="18" customHeight="1"/>
    <row r="1502" ht="18" customHeight="1"/>
    <row r="1503" ht="18" customHeight="1"/>
    <row r="1504" ht="18" customHeight="1"/>
    <row r="1505" ht="18" customHeight="1"/>
    <row r="1506" ht="18" customHeight="1"/>
    <row r="1507" ht="18" customHeight="1"/>
    <row r="1508" ht="18" customHeight="1"/>
    <row r="1509" ht="18" customHeight="1"/>
    <row r="1510" ht="18" customHeight="1"/>
    <row r="1511" ht="18" customHeight="1"/>
    <row r="1512" ht="18" customHeight="1"/>
    <row r="1513" ht="18" customHeight="1"/>
    <row r="1514" ht="18" customHeight="1"/>
    <row r="1515" ht="18" customHeight="1"/>
    <row r="1516" ht="18" customHeight="1"/>
    <row r="1517" ht="18" customHeight="1"/>
    <row r="1518" ht="18" customHeight="1"/>
    <row r="1519" ht="18" customHeight="1"/>
    <row r="1520" ht="18" customHeight="1"/>
    <row r="1521" ht="18" customHeight="1"/>
    <row r="1522" ht="18" customHeight="1"/>
    <row r="1523" ht="18" customHeight="1"/>
    <row r="1524" ht="18" customHeight="1"/>
    <row r="1525" ht="18" customHeight="1"/>
    <row r="1526" ht="18" customHeight="1"/>
    <row r="1527" ht="18" customHeight="1"/>
    <row r="1528" ht="18" customHeight="1"/>
    <row r="1529" ht="18" customHeight="1"/>
    <row r="1530" ht="18" customHeight="1"/>
    <row r="1531" ht="18" customHeight="1"/>
    <row r="1532" ht="18" customHeight="1"/>
    <row r="1533" ht="18" customHeight="1"/>
    <row r="1534" ht="18" customHeight="1"/>
    <row r="1535" ht="18" customHeight="1"/>
    <row r="1536" ht="18" customHeight="1"/>
    <row r="1537" ht="18" customHeight="1"/>
    <row r="1538" ht="18" customHeight="1"/>
    <row r="1539" ht="18" customHeight="1"/>
    <row r="1540" ht="18" customHeight="1"/>
    <row r="1541" ht="18" customHeight="1"/>
    <row r="1542" ht="18" customHeight="1"/>
    <row r="1543" ht="18" customHeight="1"/>
    <row r="1544" ht="18" customHeight="1"/>
    <row r="1545" ht="18" customHeight="1"/>
    <row r="1546" ht="18" customHeight="1"/>
    <row r="1547" ht="18" customHeight="1"/>
    <row r="1548" ht="18" customHeight="1"/>
    <row r="1549" ht="18" customHeight="1"/>
    <row r="1550" ht="18" customHeight="1"/>
    <row r="1551" ht="18" customHeight="1"/>
    <row r="1552" ht="18" customHeight="1"/>
    <row r="1553" ht="18" customHeight="1"/>
    <row r="1554" ht="18" customHeight="1"/>
    <row r="1555" ht="18" customHeight="1"/>
    <row r="1556" ht="18" customHeight="1"/>
    <row r="1557" ht="18" customHeight="1"/>
    <row r="1558" ht="18" customHeight="1"/>
    <row r="1559" ht="18" customHeight="1"/>
    <row r="1560" ht="18" customHeight="1"/>
    <row r="1561" ht="18" customHeight="1"/>
    <row r="1562" ht="18" customHeight="1"/>
    <row r="1563" ht="18" customHeight="1"/>
    <row r="1564" ht="18" customHeight="1"/>
    <row r="1565" ht="18" customHeight="1"/>
    <row r="1566" ht="18" customHeight="1"/>
    <row r="1567" ht="18" customHeight="1"/>
    <row r="1568" ht="18" customHeight="1"/>
    <row r="1569" ht="18" customHeight="1"/>
    <row r="1570" ht="18" customHeight="1"/>
    <row r="1571" ht="18" customHeight="1"/>
    <row r="1572" ht="18" customHeight="1"/>
    <row r="1573" ht="18" customHeight="1"/>
    <row r="1574" ht="18" customHeight="1"/>
    <row r="1575" ht="18" customHeight="1"/>
    <row r="1576" ht="18" customHeight="1"/>
    <row r="1577" ht="18" customHeight="1"/>
    <row r="1578" ht="18" customHeight="1"/>
    <row r="1579" ht="18" customHeight="1"/>
    <row r="1580" ht="18" customHeight="1"/>
    <row r="1581" ht="18" customHeight="1"/>
    <row r="1582" ht="18" customHeight="1"/>
    <row r="1583" ht="18" customHeight="1"/>
    <row r="1584" ht="18" customHeight="1"/>
    <row r="1585" ht="18" customHeight="1"/>
    <row r="1586" ht="18" customHeight="1"/>
    <row r="1587" ht="18" customHeight="1"/>
    <row r="1588" ht="18" customHeight="1"/>
    <row r="1589" ht="18" customHeight="1"/>
    <row r="1590" ht="18" customHeight="1"/>
    <row r="1591" ht="18" customHeight="1"/>
    <row r="1592" ht="18" customHeight="1"/>
    <row r="1593" ht="18" customHeight="1"/>
    <row r="1594" ht="18" customHeight="1"/>
    <row r="1595" ht="18" customHeight="1"/>
    <row r="1596" ht="18" customHeight="1"/>
    <row r="1597" ht="18" customHeight="1"/>
    <row r="1598" ht="18" customHeight="1"/>
    <row r="1599" ht="18" customHeight="1"/>
    <row r="1600" ht="18" customHeight="1"/>
    <row r="1601" ht="18" customHeight="1"/>
    <row r="1602" ht="18" customHeight="1"/>
    <row r="1603" ht="18" customHeight="1"/>
    <row r="1604" ht="18" customHeight="1"/>
    <row r="1605" ht="18" customHeight="1"/>
    <row r="1606" ht="18" customHeight="1"/>
    <row r="1607" ht="18" customHeight="1"/>
    <row r="1608" ht="18" customHeight="1"/>
    <row r="1609" ht="18" customHeight="1"/>
    <row r="1610" ht="18" customHeight="1"/>
    <row r="1611" ht="18" customHeight="1"/>
    <row r="1612" ht="18" customHeight="1"/>
    <row r="1613" ht="18" customHeight="1"/>
    <row r="1614" ht="18" customHeight="1"/>
    <row r="1615" ht="18" customHeight="1"/>
    <row r="1616" ht="18" customHeight="1"/>
    <row r="1617" ht="18" customHeight="1"/>
    <row r="1618" ht="18" customHeight="1"/>
    <row r="1619" ht="18" customHeight="1"/>
    <row r="1620" ht="18" customHeight="1"/>
    <row r="1621" ht="18" customHeight="1"/>
    <row r="1622" ht="18" customHeight="1"/>
    <row r="1623" ht="18" customHeight="1"/>
    <row r="1624" ht="18" customHeight="1"/>
    <row r="1625" ht="18" customHeight="1"/>
    <row r="1626" ht="18" customHeight="1"/>
    <row r="1627" ht="18" customHeight="1"/>
    <row r="1628" ht="18" customHeight="1"/>
    <row r="1629" ht="18" customHeight="1"/>
    <row r="1630" ht="18" customHeight="1"/>
    <row r="1631" ht="18" customHeight="1"/>
    <row r="1632" ht="18" customHeight="1"/>
    <row r="1633" ht="18" customHeight="1"/>
    <row r="1634" ht="18" customHeight="1"/>
    <row r="1635" ht="18" customHeight="1"/>
    <row r="1636" ht="18" customHeight="1"/>
    <row r="1637" ht="18" customHeight="1"/>
    <row r="1638" ht="18" customHeight="1"/>
    <row r="1639" ht="18" customHeight="1"/>
    <row r="1640" ht="18" customHeight="1"/>
    <row r="1641" ht="18" customHeight="1"/>
    <row r="1642" ht="18" customHeight="1"/>
    <row r="1643" ht="18" customHeight="1"/>
    <row r="1644" ht="18" customHeight="1"/>
    <row r="1645" ht="18" customHeight="1"/>
    <row r="1646" ht="18" customHeight="1"/>
    <row r="1647" ht="18" customHeight="1"/>
    <row r="1648" ht="18" customHeight="1"/>
    <row r="1649" ht="18" customHeight="1"/>
    <row r="1650" ht="18" customHeight="1"/>
    <row r="1651" ht="18" customHeight="1"/>
    <row r="1652" ht="18" customHeight="1"/>
    <row r="1653" ht="18" customHeight="1"/>
    <row r="1654" ht="18" customHeight="1"/>
    <row r="1655" ht="18" customHeight="1"/>
    <row r="1656" ht="18" customHeight="1"/>
    <row r="1657" ht="18" customHeight="1"/>
    <row r="1658" ht="18" customHeight="1"/>
    <row r="1659" ht="18" customHeight="1"/>
    <row r="1660" ht="18" customHeight="1"/>
    <row r="1661" ht="18" customHeight="1"/>
    <row r="1662" ht="18" customHeight="1"/>
    <row r="1663" ht="18" customHeight="1"/>
    <row r="1664" ht="18" customHeight="1"/>
    <row r="1665" ht="18" customHeight="1"/>
    <row r="1666" ht="18" customHeight="1"/>
    <row r="1667" ht="18" customHeight="1"/>
    <row r="1668" ht="18" customHeight="1"/>
    <row r="1669" ht="18" customHeight="1"/>
    <row r="1670" ht="18" customHeight="1"/>
    <row r="1671" ht="18" customHeight="1"/>
    <row r="1672" ht="18" customHeight="1"/>
    <row r="1673" ht="18" customHeight="1"/>
    <row r="1674" ht="18" customHeight="1"/>
    <row r="1675" ht="18" customHeight="1"/>
    <row r="1676" ht="18" customHeight="1"/>
    <row r="1677" ht="18" customHeight="1"/>
    <row r="1678" ht="18" customHeight="1"/>
    <row r="1679" ht="18" customHeight="1"/>
    <row r="1680" ht="18" customHeight="1"/>
    <row r="1681" ht="18" customHeight="1"/>
    <row r="1682" ht="18" customHeight="1"/>
    <row r="1683" ht="18" customHeight="1"/>
    <row r="1684" ht="18" customHeight="1"/>
    <row r="1685" ht="18" customHeight="1"/>
    <row r="1686" ht="18" customHeight="1"/>
    <row r="1687" ht="18" customHeight="1"/>
    <row r="1688" ht="18" customHeight="1"/>
    <row r="1689" ht="18" customHeight="1"/>
    <row r="1690" ht="18" customHeight="1"/>
    <row r="1691" ht="18" customHeight="1"/>
    <row r="1692" ht="18" customHeight="1"/>
    <row r="1693" ht="18" customHeight="1"/>
    <row r="1694" ht="18" customHeight="1"/>
    <row r="1695" ht="18" customHeight="1"/>
    <row r="1696" ht="18" customHeight="1"/>
    <row r="1697" ht="18" customHeight="1"/>
    <row r="1698" ht="18" customHeight="1"/>
    <row r="1699" ht="18" customHeight="1"/>
    <row r="1700" ht="18" customHeight="1"/>
    <row r="1701" ht="18" customHeight="1"/>
    <row r="1702" ht="18" customHeight="1"/>
    <row r="1703" ht="18" customHeight="1"/>
    <row r="1704" ht="18" customHeight="1"/>
    <row r="1705" ht="18" customHeight="1"/>
    <row r="1706" ht="18" customHeight="1"/>
    <row r="1707" ht="18" customHeight="1"/>
    <row r="1708" ht="18" customHeight="1"/>
    <row r="1709" ht="18" customHeight="1"/>
    <row r="1710" ht="18" customHeight="1"/>
    <row r="1711" ht="18" customHeight="1"/>
    <row r="1712" ht="18" customHeight="1"/>
    <row r="1713" ht="18" customHeight="1"/>
    <row r="1714" ht="18" customHeight="1"/>
    <row r="1715" ht="18" customHeight="1"/>
    <row r="1716" ht="18" customHeight="1"/>
    <row r="1717" ht="18" customHeight="1"/>
    <row r="1718" ht="18" customHeight="1"/>
    <row r="1719" ht="18" customHeight="1"/>
    <row r="1720" ht="18" customHeight="1"/>
    <row r="1721" ht="18" customHeight="1"/>
    <row r="1722" ht="18" customHeight="1"/>
    <row r="1723" ht="18" customHeight="1"/>
    <row r="1724" ht="18" customHeight="1"/>
    <row r="1725" ht="18" customHeight="1"/>
    <row r="1726" ht="18" customHeight="1"/>
    <row r="1727" ht="18" customHeight="1"/>
    <row r="1728" ht="18" customHeight="1"/>
    <row r="1729" ht="18" customHeight="1"/>
    <row r="1730" ht="18" customHeight="1"/>
    <row r="1731" ht="18" customHeight="1"/>
    <row r="1732" ht="18" customHeight="1"/>
    <row r="1733" ht="18" customHeight="1"/>
    <row r="1734" ht="18" customHeight="1"/>
    <row r="1735" ht="18" customHeight="1"/>
    <row r="1736" ht="18" customHeight="1"/>
    <row r="1737" ht="18" customHeight="1"/>
    <row r="1738" ht="18" customHeight="1"/>
    <row r="1739" ht="18" customHeight="1"/>
    <row r="1740" ht="18" customHeight="1"/>
    <row r="1741" ht="18" customHeight="1"/>
    <row r="1742" ht="18" customHeight="1"/>
    <row r="1743" ht="18" customHeight="1"/>
    <row r="1744" ht="18" customHeight="1"/>
    <row r="1745" ht="18" customHeight="1"/>
    <row r="1746" ht="18" customHeight="1"/>
    <row r="1747" ht="18" customHeight="1"/>
    <row r="1748" ht="18" customHeight="1"/>
    <row r="1749" ht="18" customHeight="1"/>
    <row r="1750" ht="18" customHeight="1"/>
    <row r="1751" ht="18" customHeight="1"/>
    <row r="1752" ht="18" customHeight="1"/>
    <row r="1753" ht="18" customHeight="1"/>
    <row r="1754" ht="18" customHeight="1"/>
    <row r="1755" ht="18" customHeight="1"/>
    <row r="1756" ht="18" customHeight="1"/>
    <row r="1757" ht="18" customHeight="1"/>
    <row r="1758" ht="18" customHeight="1"/>
    <row r="1759" ht="18" customHeight="1"/>
    <row r="1760" ht="18" customHeight="1"/>
    <row r="1761" ht="18" customHeight="1"/>
    <row r="1762" ht="18" customHeight="1"/>
    <row r="1763" ht="18" customHeight="1"/>
    <row r="1764" ht="18" customHeight="1"/>
    <row r="1765" ht="18" customHeight="1"/>
    <row r="1766" ht="18" customHeight="1"/>
    <row r="1767" ht="18" customHeight="1"/>
    <row r="1768" ht="18" customHeight="1"/>
    <row r="1769" ht="18" customHeight="1"/>
    <row r="1770" ht="18" customHeight="1"/>
    <row r="1771" ht="18" customHeight="1"/>
    <row r="1772" ht="18" customHeight="1"/>
    <row r="1773" ht="18" customHeight="1"/>
    <row r="1774" ht="18" customHeight="1"/>
    <row r="1775" ht="18" customHeight="1"/>
    <row r="1776" ht="18" customHeight="1"/>
    <row r="1777" ht="18" customHeight="1"/>
    <row r="1778" ht="18" customHeight="1"/>
    <row r="1779" ht="18" customHeight="1"/>
    <row r="1780" ht="18" customHeight="1"/>
    <row r="1781" ht="18" customHeight="1"/>
    <row r="1782" ht="18" customHeight="1"/>
    <row r="1783" ht="18" customHeight="1"/>
    <row r="1784" ht="18" customHeight="1"/>
    <row r="1785" ht="18" customHeight="1"/>
    <row r="1786" ht="18" customHeight="1"/>
    <row r="1787" ht="18" customHeight="1"/>
    <row r="1788" ht="18" customHeight="1"/>
    <row r="1789" ht="18" customHeight="1"/>
    <row r="1790" ht="18" customHeight="1"/>
    <row r="1791" ht="18" customHeight="1"/>
    <row r="1792" ht="18" customHeight="1"/>
    <row r="1793" ht="18" customHeight="1"/>
    <row r="1794" ht="18" customHeight="1"/>
    <row r="1795" ht="18" customHeight="1"/>
    <row r="1796" ht="18" customHeight="1"/>
    <row r="1797" ht="18" customHeight="1"/>
    <row r="1798" ht="18" customHeight="1"/>
    <row r="1799" ht="18" customHeight="1"/>
    <row r="1800" ht="18" customHeight="1"/>
    <row r="1801" ht="18" customHeight="1"/>
    <row r="1802" ht="18" customHeight="1"/>
    <row r="1803" ht="18" customHeight="1"/>
    <row r="1804" ht="18" customHeight="1"/>
    <row r="1805" ht="18" customHeight="1"/>
    <row r="1806" ht="18" customHeight="1"/>
    <row r="1807" ht="18" customHeight="1"/>
    <row r="1808" ht="18" customHeight="1"/>
    <row r="1809" ht="18" customHeight="1"/>
    <row r="1810" ht="18" customHeight="1"/>
    <row r="1811" ht="18" customHeight="1"/>
    <row r="1812" ht="18" customHeight="1"/>
    <row r="1813" ht="18" customHeight="1"/>
    <row r="1814" ht="18" customHeight="1"/>
    <row r="1815" ht="18" customHeight="1"/>
    <row r="1816" ht="18" customHeight="1"/>
    <row r="1817" ht="18" customHeight="1"/>
    <row r="1818" ht="18" customHeight="1"/>
    <row r="1819" ht="18" customHeight="1"/>
    <row r="1820" ht="18" customHeight="1"/>
    <row r="1821" ht="18" customHeight="1"/>
    <row r="1822" ht="18" customHeight="1"/>
    <row r="1823" ht="18" customHeight="1"/>
    <row r="1824" ht="18" customHeight="1"/>
    <row r="1825" ht="18" customHeight="1"/>
    <row r="1826" ht="18" customHeight="1"/>
    <row r="1827" ht="18" customHeight="1"/>
    <row r="1828" ht="18" customHeight="1"/>
    <row r="1829" ht="18" customHeight="1"/>
    <row r="1830" ht="18" customHeight="1"/>
    <row r="1831" ht="18" customHeight="1"/>
    <row r="1832" ht="18" customHeight="1"/>
    <row r="1833" ht="18" customHeight="1"/>
    <row r="1834" ht="18" customHeight="1"/>
    <row r="1835" ht="18" customHeight="1"/>
    <row r="1836" ht="18" customHeight="1"/>
    <row r="1837" ht="18" customHeight="1"/>
    <row r="1838" ht="18" customHeight="1"/>
    <row r="1839" ht="18" customHeight="1"/>
    <row r="1840" ht="18" customHeight="1"/>
    <row r="1841" ht="18" customHeight="1"/>
    <row r="1842" ht="18" customHeight="1"/>
    <row r="1843" ht="18" customHeight="1"/>
    <row r="1844" ht="18" customHeight="1"/>
    <row r="1845" ht="18" customHeight="1"/>
    <row r="1846" ht="18" customHeight="1"/>
    <row r="1847" ht="18" customHeight="1"/>
    <row r="1848" ht="18" customHeight="1"/>
    <row r="1849" ht="18" customHeight="1"/>
    <row r="1850" ht="18" customHeight="1"/>
    <row r="1851" ht="18" customHeight="1"/>
    <row r="1852" ht="18" customHeight="1"/>
    <row r="1853" ht="18" customHeight="1"/>
    <row r="1854" ht="18" customHeight="1"/>
    <row r="1855" ht="18" customHeight="1"/>
    <row r="1856" ht="18" customHeight="1"/>
    <row r="1857" ht="18" customHeight="1"/>
    <row r="1858" ht="18" customHeight="1"/>
    <row r="1859" ht="18" customHeight="1"/>
    <row r="1860" ht="18" customHeight="1"/>
    <row r="1861" ht="18" customHeight="1"/>
    <row r="1862" ht="18" customHeight="1"/>
    <row r="1863" ht="18" customHeight="1"/>
    <row r="1864" ht="18" customHeight="1"/>
    <row r="1865" ht="18" customHeight="1"/>
    <row r="1866" ht="18" customHeight="1"/>
    <row r="1867" ht="18" customHeight="1"/>
    <row r="1868" ht="18" customHeight="1"/>
    <row r="1869" ht="18" customHeight="1"/>
    <row r="1870" ht="18" customHeight="1"/>
    <row r="1871" ht="18" customHeight="1"/>
    <row r="1872" ht="18" customHeight="1"/>
    <row r="1873" ht="18" customHeight="1"/>
    <row r="1874" ht="18" customHeight="1"/>
    <row r="1875" ht="18" customHeight="1"/>
    <row r="1876" ht="18" customHeight="1"/>
    <row r="1877" ht="18" customHeight="1"/>
    <row r="1878" ht="18" customHeight="1"/>
    <row r="1879" ht="18" customHeight="1"/>
    <row r="1880" ht="18" customHeight="1"/>
    <row r="1881" ht="18" customHeight="1"/>
    <row r="1882" ht="18" customHeight="1"/>
    <row r="1883" ht="18" customHeight="1"/>
    <row r="1884" ht="18" customHeight="1"/>
    <row r="1885" ht="18" customHeight="1"/>
    <row r="1886" ht="18" customHeight="1"/>
    <row r="1887" ht="18" customHeight="1"/>
    <row r="1888" ht="18" customHeight="1"/>
    <row r="1889" ht="18" customHeight="1"/>
    <row r="1890" ht="18" customHeight="1"/>
    <row r="1891" ht="18" customHeight="1"/>
    <row r="1892" ht="18" customHeight="1"/>
    <row r="1893" ht="18" customHeight="1"/>
    <row r="1894" ht="18" customHeight="1"/>
    <row r="1895" ht="18" customHeight="1"/>
    <row r="1896" ht="18" customHeight="1"/>
    <row r="1897" ht="18" customHeight="1"/>
    <row r="1898" ht="18" customHeight="1"/>
    <row r="1899" ht="18" customHeight="1"/>
    <row r="1900" ht="18" customHeight="1"/>
    <row r="1901" ht="18" customHeight="1"/>
    <row r="1902" ht="18" customHeight="1"/>
    <row r="1903" ht="18" customHeight="1"/>
    <row r="1904" ht="18" customHeight="1"/>
    <row r="1905" ht="18" customHeight="1"/>
    <row r="1906" ht="18" customHeight="1"/>
    <row r="1907" ht="18" customHeight="1"/>
    <row r="1908" ht="18" customHeight="1"/>
    <row r="1909" ht="18" customHeight="1"/>
    <row r="1910" ht="18" customHeight="1"/>
    <row r="1911" ht="18" customHeight="1"/>
    <row r="1912" ht="18" customHeight="1"/>
    <row r="1913" ht="18" customHeight="1"/>
    <row r="1914" ht="18" customHeight="1"/>
    <row r="1915" ht="18" customHeight="1"/>
    <row r="1916" ht="18" customHeight="1"/>
    <row r="1917" ht="18" customHeight="1"/>
    <row r="1918" ht="18" customHeight="1"/>
    <row r="1919" ht="18" customHeight="1"/>
    <row r="1920" ht="18" customHeight="1"/>
    <row r="1921" ht="18" customHeight="1"/>
    <row r="1922" ht="18" customHeight="1"/>
    <row r="1923" ht="18" customHeight="1"/>
    <row r="1924" ht="18" customHeight="1"/>
    <row r="1925" ht="18" customHeight="1"/>
    <row r="1926" ht="18" customHeight="1"/>
    <row r="1927" ht="18" customHeight="1"/>
    <row r="1928" ht="18" customHeight="1"/>
    <row r="1929" ht="18" customHeight="1"/>
    <row r="1930" ht="18" customHeight="1"/>
    <row r="1931" ht="18" customHeight="1"/>
    <row r="1932" ht="18" customHeight="1"/>
    <row r="1933" ht="18" customHeight="1"/>
    <row r="1934" ht="18" customHeight="1"/>
    <row r="1935" ht="18" customHeight="1"/>
    <row r="1936" ht="18" customHeight="1"/>
    <row r="1937" ht="18" customHeight="1"/>
    <row r="1938" ht="18" customHeight="1"/>
    <row r="1939" ht="18" customHeight="1"/>
    <row r="1940" ht="18" customHeight="1"/>
    <row r="1941" ht="18" customHeight="1"/>
    <row r="1942" ht="18" customHeight="1"/>
    <row r="1943" ht="18" customHeight="1"/>
    <row r="1944" ht="18" customHeight="1"/>
    <row r="1945" ht="18" customHeight="1"/>
    <row r="1946" ht="18" customHeight="1"/>
    <row r="1947" ht="18" customHeight="1"/>
    <row r="1948" ht="18" customHeight="1"/>
    <row r="1949" ht="18" customHeight="1"/>
    <row r="1950" ht="18" customHeight="1"/>
    <row r="1951" ht="18" customHeight="1"/>
    <row r="1952" ht="18" customHeight="1"/>
    <row r="1953" ht="18" customHeight="1"/>
    <row r="1954" ht="18" customHeight="1"/>
    <row r="1955" ht="18" customHeight="1"/>
    <row r="1956" ht="18" customHeight="1"/>
    <row r="1957" ht="18" customHeight="1"/>
    <row r="1958" ht="18" customHeight="1"/>
    <row r="1959" ht="18" customHeight="1"/>
    <row r="1960" ht="18" customHeight="1"/>
    <row r="1961" ht="18" customHeight="1"/>
    <row r="1962" ht="18" customHeight="1"/>
    <row r="1963" ht="18" customHeight="1"/>
    <row r="1964" ht="18" customHeight="1"/>
    <row r="1965" ht="18" customHeight="1"/>
    <row r="1966" ht="18" customHeight="1"/>
    <row r="1967" ht="18" customHeight="1"/>
    <row r="1968" ht="18" customHeight="1"/>
    <row r="1969" ht="18" customHeight="1"/>
    <row r="1970" ht="18" customHeight="1"/>
    <row r="1971" ht="18" customHeight="1"/>
    <row r="1972" ht="18" customHeight="1"/>
    <row r="1973" ht="18" customHeight="1"/>
    <row r="1974" ht="18" customHeight="1"/>
    <row r="1975" ht="18" customHeight="1"/>
    <row r="1976" ht="18" customHeight="1"/>
    <row r="1977" ht="18" customHeight="1"/>
    <row r="1978" ht="18" customHeight="1"/>
    <row r="1979" ht="18" customHeight="1"/>
    <row r="1980" ht="18" customHeight="1"/>
    <row r="1981" ht="18" customHeight="1"/>
    <row r="1982" ht="18" customHeight="1"/>
    <row r="1983" ht="18" customHeight="1"/>
    <row r="1984" ht="18" customHeight="1"/>
    <row r="1985" ht="18" customHeight="1"/>
    <row r="1986" ht="18" customHeight="1"/>
    <row r="1987" ht="18" customHeight="1"/>
    <row r="1988" ht="18" customHeight="1"/>
    <row r="1989" ht="18" customHeight="1"/>
    <row r="1990" ht="18" customHeight="1"/>
    <row r="1991" ht="18" customHeight="1"/>
    <row r="1992" ht="18" customHeight="1"/>
    <row r="1993" ht="18" customHeight="1"/>
    <row r="1994" ht="18" customHeight="1"/>
    <row r="1995" ht="18" customHeight="1"/>
    <row r="1996" ht="18" customHeight="1"/>
    <row r="1997" ht="18" customHeight="1"/>
    <row r="1998" ht="18" customHeight="1"/>
    <row r="1999" ht="18" customHeight="1"/>
    <row r="2000" ht="18" customHeight="1"/>
    <row r="2001" ht="18" customHeight="1"/>
    <row r="2002" ht="18" customHeight="1"/>
    <row r="2003" ht="18" customHeight="1"/>
    <row r="2004" ht="18" customHeight="1"/>
    <row r="2005" ht="18" customHeight="1"/>
    <row r="2006" ht="18" customHeight="1"/>
    <row r="2007" ht="18" customHeight="1"/>
    <row r="2008" ht="18" customHeight="1"/>
    <row r="2009" ht="18" customHeight="1"/>
    <row r="2010" ht="18" customHeight="1"/>
    <row r="2011" ht="18" customHeight="1"/>
    <row r="2012" ht="18" customHeight="1"/>
    <row r="2013" ht="18" customHeight="1"/>
    <row r="2014" ht="18" customHeight="1"/>
    <row r="2015" ht="18" customHeight="1"/>
    <row r="2016" ht="18" customHeight="1"/>
    <row r="2017" ht="18" customHeight="1"/>
    <row r="2018" ht="18" customHeight="1"/>
    <row r="2019" ht="18" customHeight="1"/>
    <row r="2020" ht="18" customHeight="1"/>
    <row r="2021" ht="18" customHeight="1"/>
    <row r="2022" ht="18" customHeight="1"/>
    <row r="2023" ht="18" customHeight="1"/>
    <row r="2024" ht="18" customHeight="1"/>
    <row r="2025" ht="18" customHeight="1"/>
    <row r="2026" ht="18" customHeight="1"/>
    <row r="2027" ht="18" customHeight="1"/>
    <row r="2028" ht="18" customHeight="1"/>
    <row r="2029" ht="18" customHeight="1"/>
    <row r="2030" ht="18" customHeight="1"/>
    <row r="2031" ht="18" customHeight="1"/>
    <row r="2032" ht="18" customHeight="1"/>
    <row r="2033" ht="18" customHeight="1"/>
    <row r="2034" ht="18" customHeight="1"/>
    <row r="2035" ht="18" customHeight="1"/>
    <row r="2036" ht="18" customHeight="1"/>
    <row r="2037" ht="18" customHeight="1"/>
    <row r="2038" ht="18" customHeight="1"/>
    <row r="2039" ht="18" customHeight="1"/>
    <row r="2040" ht="18" customHeight="1"/>
    <row r="2041" ht="18" customHeight="1"/>
    <row r="2042" ht="18" customHeight="1"/>
    <row r="2043" ht="18" customHeight="1"/>
    <row r="2044" ht="18" customHeight="1"/>
    <row r="2045" ht="18" customHeight="1"/>
    <row r="2046" ht="18" customHeight="1"/>
    <row r="2047" ht="18" customHeight="1"/>
    <row r="2048" ht="18" customHeight="1"/>
    <row r="2049" ht="18" customHeight="1"/>
    <row r="2050" ht="18" customHeight="1"/>
    <row r="2051" ht="18" customHeight="1"/>
    <row r="2052" ht="18" customHeight="1"/>
    <row r="2053" ht="18" customHeight="1"/>
    <row r="2054" ht="18" customHeight="1"/>
    <row r="2055" ht="18" customHeight="1"/>
    <row r="2056" ht="18" customHeight="1"/>
    <row r="2057" ht="18" customHeight="1"/>
    <row r="2058" ht="18" customHeight="1"/>
    <row r="2059" ht="18" customHeight="1"/>
    <row r="2060" ht="18" customHeight="1"/>
    <row r="2061" ht="18" customHeight="1"/>
    <row r="2062" ht="18" customHeight="1"/>
    <row r="2063" ht="18" customHeight="1"/>
    <row r="2064" ht="18" customHeight="1"/>
    <row r="2065" ht="18" customHeight="1"/>
    <row r="2066" ht="18" customHeight="1"/>
    <row r="2067" ht="18" customHeight="1"/>
    <row r="2068" ht="18" customHeight="1"/>
    <row r="2069" ht="18" customHeight="1"/>
    <row r="2070" ht="18" customHeight="1"/>
    <row r="2071" ht="18" customHeight="1"/>
    <row r="2072" ht="18" customHeight="1"/>
    <row r="2073" ht="18" customHeight="1"/>
    <row r="2074" ht="18" customHeight="1"/>
    <row r="2075" ht="18" customHeight="1"/>
    <row r="2076" ht="18" customHeight="1"/>
    <row r="2077" ht="18" customHeight="1"/>
    <row r="2078" ht="18" customHeight="1"/>
    <row r="2079" ht="18" customHeight="1"/>
    <row r="2080" ht="18" customHeight="1"/>
    <row r="2081" ht="18" customHeight="1"/>
    <row r="2082" ht="18" customHeight="1"/>
    <row r="2083" ht="18" customHeight="1"/>
    <row r="2084" ht="18" customHeight="1"/>
    <row r="2085" ht="18" customHeight="1"/>
    <row r="2086" ht="18" customHeight="1"/>
    <row r="2087" ht="18" customHeight="1"/>
    <row r="2088" ht="18" customHeight="1"/>
    <row r="2089" ht="18" customHeight="1"/>
    <row r="2090" ht="18" customHeight="1"/>
    <row r="2091" ht="18" customHeight="1"/>
    <row r="2092" ht="18" customHeight="1"/>
    <row r="2093" ht="18" customHeight="1"/>
    <row r="2094" ht="18" customHeight="1"/>
    <row r="2095" ht="18" customHeight="1"/>
    <row r="2096" ht="18" customHeight="1"/>
    <row r="2097" ht="18" customHeight="1"/>
    <row r="2098" ht="18" customHeight="1"/>
    <row r="2099" ht="18" customHeight="1"/>
    <row r="2100" ht="18" customHeight="1"/>
    <row r="2101" ht="18" customHeight="1"/>
    <row r="2102" ht="18" customHeight="1"/>
    <row r="2103" ht="18" customHeight="1"/>
    <row r="2104" ht="18" customHeight="1"/>
    <row r="2105" ht="18" customHeight="1"/>
    <row r="2106" ht="18" customHeight="1"/>
    <row r="2107" ht="18" customHeight="1"/>
    <row r="2108" ht="18" customHeight="1"/>
    <row r="2109" ht="18" customHeight="1"/>
    <row r="2110" ht="18" customHeight="1"/>
    <row r="2111" ht="18" customHeight="1"/>
    <row r="2112" ht="18" customHeight="1"/>
    <row r="2113" ht="18" customHeight="1"/>
    <row r="2114" ht="18" customHeight="1"/>
    <row r="2115" ht="18" customHeight="1"/>
    <row r="2116" ht="18" customHeight="1"/>
    <row r="2117" ht="18" customHeight="1"/>
    <row r="2118" ht="18" customHeight="1"/>
    <row r="2119" ht="18" customHeight="1"/>
    <row r="2120" ht="18" customHeight="1"/>
    <row r="2121" ht="18" customHeight="1"/>
    <row r="2122" ht="18" customHeight="1"/>
    <row r="2123" ht="18" customHeight="1"/>
    <row r="2124" ht="18" customHeight="1"/>
    <row r="2125" ht="18" customHeight="1"/>
    <row r="2126" ht="18" customHeight="1"/>
    <row r="2127" ht="18" customHeight="1"/>
    <row r="2128" ht="18" customHeight="1"/>
    <row r="2129" ht="18" customHeight="1"/>
    <row r="2130" ht="18" customHeight="1"/>
    <row r="2131" ht="18" customHeight="1"/>
    <row r="2132" ht="18" customHeight="1"/>
    <row r="2133" ht="18" customHeight="1"/>
    <row r="2134" ht="18" customHeight="1"/>
    <row r="2135" ht="18" customHeight="1"/>
    <row r="2136" ht="18" customHeight="1"/>
    <row r="2137" ht="18" customHeight="1"/>
    <row r="2138" ht="18" customHeight="1"/>
    <row r="2139" ht="18" customHeight="1"/>
    <row r="2140" ht="18" customHeight="1"/>
    <row r="2141" ht="18" customHeight="1"/>
    <row r="2142" ht="18" customHeight="1"/>
    <row r="2143" ht="18" customHeight="1"/>
    <row r="2144" ht="18" customHeight="1"/>
    <row r="2145" ht="18" customHeight="1"/>
    <row r="2146" ht="18" customHeight="1"/>
    <row r="2147" ht="18" customHeight="1"/>
    <row r="2148" ht="18" customHeight="1"/>
    <row r="2149" ht="18" customHeight="1"/>
    <row r="2150" ht="18" customHeight="1"/>
    <row r="2151" ht="18" customHeight="1"/>
    <row r="2152" ht="18" customHeight="1"/>
    <row r="2153" ht="18" customHeight="1"/>
    <row r="2154" ht="18" customHeight="1"/>
    <row r="2155" ht="18" customHeight="1"/>
    <row r="2156" ht="18" customHeight="1"/>
    <row r="2157" ht="18" customHeight="1"/>
    <row r="2158" ht="18" customHeight="1"/>
    <row r="2159" ht="18" customHeight="1"/>
    <row r="2160" ht="18" customHeight="1"/>
    <row r="2161" ht="18" customHeight="1"/>
    <row r="2162" ht="18" customHeight="1"/>
    <row r="2163" ht="18" customHeight="1"/>
    <row r="2164" ht="18" customHeight="1"/>
    <row r="2165" ht="18" customHeight="1"/>
    <row r="2166" ht="18" customHeight="1"/>
    <row r="2167" ht="18" customHeight="1"/>
    <row r="2168" ht="18" customHeight="1"/>
    <row r="2169" ht="18" customHeight="1"/>
    <row r="2170" ht="18" customHeight="1"/>
    <row r="2171" ht="18" customHeight="1"/>
    <row r="2172" ht="18" customHeight="1"/>
    <row r="2173" ht="18" customHeight="1"/>
    <row r="2174" ht="18" customHeight="1"/>
    <row r="2175" ht="18" customHeight="1"/>
    <row r="2176" ht="18" customHeight="1"/>
    <row r="2177" ht="18" customHeight="1"/>
    <row r="2178" ht="18" customHeight="1"/>
    <row r="2179" ht="18" customHeight="1"/>
    <row r="2180" ht="18" customHeight="1"/>
    <row r="2181" ht="18" customHeight="1"/>
    <row r="2182" ht="18" customHeight="1"/>
    <row r="2183" ht="18" customHeight="1"/>
    <row r="2184" ht="18" customHeight="1"/>
    <row r="2185" ht="18" customHeight="1"/>
    <row r="2186" ht="18" customHeight="1"/>
    <row r="2187" ht="18" customHeight="1"/>
    <row r="2188" ht="18" customHeight="1"/>
    <row r="2189" ht="18" customHeight="1"/>
    <row r="2190" ht="18" customHeight="1"/>
    <row r="2191" ht="18" customHeight="1"/>
    <row r="2192" ht="18" customHeight="1"/>
    <row r="2193" ht="18" customHeight="1"/>
    <row r="2194" ht="18" customHeight="1"/>
    <row r="2195" ht="18" customHeight="1"/>
    <row r="2196" ht="18" customHeight="1"/>
    <row r="2197" ht="18" customHeight="1"/>
    <row r="2198" ht="18" customHeight="1"/>
    <row r="2199" ht="18" customHeight="1"/>
    <row r="2200" ht="18" customHeight="1"/>
    <row r="2201" ht="18" customHeight="1"/>
    <row r="2202" ht="18" customHeight="1"/>
    <row r="2203" ht="18" customHeight="1"/>
    <row r="2204" ht="18" customHeight="1"/>
    <row r="2205" ht="18" customHeight="1"/>
    <row r="2206" ht="18" customHeight="1"/>
    <row r="2207" ht="18" customHeight="1"/>
    <row r="2208" ht="18" customHeight="1"/>
    <row r="2209" ht="18" customHeight="1"/>
    <row r="2210" ht="18" customHeight="1"/>
    <row r="2211" ht="18" customHeight="1"/>
    <row r="2212" ht="18" customHeight="1"/>
    <row r="2213" ht="18" customHeight="1"/>
    <row r="2214" ht="18" customHeight="1"/>
    <row r="2215" ht="18" customHeight="1"/>
    <row r="2216" ht="18" customHeight="1"/>
    <row r="2217" ht="18" customHeight="1"/>
    <row r="2218" ht="18" customHeight="1"/>
    <row r="2219" ht="18" customHeight="1"/>
    <row r="2220" ht="18" customHeight="1"/>
    <row r="2221" ht="18" customHeight="1"/>
    <row r="2222" ht="18" customHeight="1"/>
    <row r="2223" ht="18" customHeight="1"/>
    <row r="2224" ht="18" customHeight="1"/>
    <row r="2225" ht="18" customHeight="1"/>
    <row r="2226" ht="18" customHeight="1"/>
    <row r="2227" ht="18" customHeight="1"/>
    <row r="2228" ht="18" customHeight="1"/>
    <row r="2229" ht="18" customHeight="1"/>
    <row r="2230" ht="18" customHeight="1"/>
    <row r="2231" ht="18" customHeight="1"/>
    <row r="2232" ht="18" customHeight="1"/>
    <row r="2233" ht="18" customHeight="1"/>
    <row r="2234" ht="18" customHeight="1"/>
    <row r="2235" ht="18" customHeight="1"/>
    <row r="2236" ht="18" customHeight="1"/>
    <row r="2237" ht="18" customHeight="1"/>
    <row r="2238" ht="18" customHeight="1"/>
    <row r="2239" ht="18" customHeight="1"/>
    <row r="2240" ht="18" customHeight="1"/>
    <row r="2241" ht="18" customHeight="1"/>
    <row r="2242" ht="18" customHeight="1"/>
    <row r="2243" ht="18" customHeight="1"/>
    <row r="2244" ht="18" customHeight="1"/>
    <row r="2245" ht="18" customHeight="1"/>
    <row r="2246" ht="18" customHeight="1"/>
    <row r="2247" ht="18" customHeight="1"/>
    <row r="2248" ht="18" customHeight="1"/>
    <row r="2249" ht="18" customHeight="1"/>
    <row r="2250" ht="18" customHeight="1"/>
    <row r="2251" ht="18" customHeight="1"/>
    <row r="2252" ht="18" customHeight="1"/>
    <row r="2253" ht="18" customHeight="1"/>
    <row r="2254" ht="18" customHeight="1"/>
    <row r="2255" ht="18" customHeight="1"/>
    <row r="2256" ht="18" customHeight="1"/>
    <row r="2257" ht="18" customHeight="1"/>
    <row r="2258" ht="18" customHeight="1"/>
    <row r="2259" ht="18" customHeight="1"/>
    <row r="2260" ht="18" customHeight="1"/>
    <row r="2261" ht="18" customHeight="1"/>
    <row r="2262" ht="18" customHeight="1"/>
    <row r="2263" ht="18" customHeight="1"/>
    <row r="2264" ht="18" customHeight="1"/>
    <row r="2265" ht="18" customHeight="1"/>
    <row r="2266" ht="18" customHeight="1"/>
    <row r="2267" ht="18" customHeight="1"/>
    <row r="2268" ht="18" customHeight="1"/>
    <row r="2269" ht="18" customHeight="1"/>
    <row r="2270" ht="18" customHeight="1"/>
    <row r="2271" ht="18" customHeight="1"/>
    <row r="2272" ht="18" customHeight="1"/>
    <row r="2273" ht="18" customHeight="1"/>
    <row r="2274" ht="18" customHeight="1"/>
    <row r="2275" ht="18" customHeight="1"/>
    <row r="2276" ht="18" customHeight="1"/>
    <row r="2277" ht="18" customHeight="1"/>
    <row r="2278" ht="18" customHeight="1"/>
    <row r="2279" ht="18" customHeight="1"/>
    <row r="2280" ht="18" customHeight="1"/>
    <row r="2281" ht="18" customHeight="1"/>
    <row r="2282" ht="18" customHeight="1"/>
    <row r="2283" ht="18" customHeight="1"/>
    <row r="2284" ht="18" customHeight="1"/>
    <row r="2285" ht="18" customHeight="1"/>
    <row r="2286" ht="18" customHeight="1"/>
    <row r="2287" ht="18" customHeight="1"/>
    <row r="2288" ht="18" customHeight="1"/>
    <row r="2289" ht="18" customHeight="1"/>
    <row r="2290" ht="18" customHeight="1"/>
    <row r="2291" ht="18" customHeight="1"/>
    <row r="2292" ht="18" customHeight="1"/>
    <row r="2293" ht="18" customHeight="1"/>
    <row r="2294" ht="18" customHeight="1"/>
    <row r="2295" ht="18" customHeight="1"/>
    <row r="2296" ht="18" customHeight="1"/>
    <row r="2297" ht="18" customHeight="1"/>
    <row r="2298" ht="18" customHeight="1"/>
    <row r="2299" ht="18" customHeight="1"/>
    <row r="2300" ht="18" customHeight="1"/>
    <row r="2301" ht="18" customHeight="1"/>
    <row r="2302" ht="18" customHeight="1"/>
    <row r="2303" ht="18" customHeight="1"/>
    <row r="2304" ht="18" customHeight="1"/>
    <row r="2305" ht="18" customHeight="1"/>
    <row r="2306" ht="18" customHeight="1"/>
    <row r="2307" ht="18" customHeight="1"/>
    <row r="2308" ht="18" customHeight="1"/>
    <row r="2309" ht="18" customHeight="1"/>
    <row r="2310" ht="18" customHeight="1"/>
    <row r="2311" ht="18" customHeight="1"/>
    <row r="2312" ht="18" customHeight="1"/>
    <row r="2313" ht="18" customHeight="1"/>
    <row r="2314" ht="18" customHeight="1"/>
    <row r="2315" ht="18" customHeight="1"/>
    <row r="2316" ht="18" customHeight="1"/>
    <row r="2317" ht="18" customHeight="1"/>
    <row r="2318" ht="18" customHeight="1"/>
    <row r="2319" ht="18" customHeight="1"/>
    <row r="2320" ht="18" customHeight="1"/>
    <row r="2321" ht="18" customHeight="1"/>
    <row r="2322" ht="18" customHeight="1"/>
    <row r="2323" ht="18" customHeight="1"/>
    <row r="2324" ht="18" customHeight="1"/>
    <row r="2325" ht="18" customHeight="1"/>
    <row r="2326" ht="18" customHeight="1"/>
    <row r="2327" ht="18" customHeight="1"/>
    <row r="2328" ht="18" customHeight="1"/>
    <row r="2329" ht="18" customHeight="1"/>
    <row r="2330" ht="18" customHeight="1"/>
    <row r="2331" ht="18" customHeight="1"/>
    <row r="2332" ht="18" customHeight="1"/>
    <row r="2333" ht="18" customHeight="1"/>
    <row r="2334" ht="18" customHeight="1"/>
    <row r="2335" ht="18" customHeight="1"/>
    <row r="2336" ht="18" customHeight="1"/>
    <row r="2337" ht="18" customHeight="1"/>
    <row r="2338" ht="18" customHeight="1"/>
    <row r="2339" ht="18" customHeight="1"/>
    <row r="2340" ht="18" customHeight="1"/>
    <row r="2341" ht="18" customHeight="1"/>
    <row r="2342" ht="18" customHeight="1"/>
    <row r="2343" ht="18" customHeight="1"/>
    <row r="2344" ht="18" customHeight="1"/>
    <row r="2345" ht="18" customHeight="1"/>
    <row r="2346" ht="18" customHeight="1"/>
    <row r="2347" ht="18" customHeight="1"/>
    <row r="2348" ht="18" customHeight="1"/>
    <row r="2349" ht="18" customHeight="1"/>
    <row r="2350" ht="18" customHeight="1"/>
    <row r="2351" ht="18" customHeight="1"/>
    <row r="2352" ht="18" customHeight="1"/>
    <row r="2353" ht="18" customHeight="1"/>
    <row r="2354" ht="18" customHeight="1"/>
    <row r="2355" ht="18" customHeight="1"/>
    <row r="2356" ht="18" customHeight="1"/>
    <row r="2357" ht="18" customHeight="1"/>
    <row r="2358" ht="18" customHeight="1"/>
    <row r="2359" ht="18" customHeight="1"/>
    <row r="2360" ht="18" customHeight="1"/>
    <row r="2361" ht="18" customHeight="1"/>
    <row r="2362" ht="18" customHeight="1"/>
    <row r="2363" ht="18" customHeight="1"/>
    <row r="2364" ht="18" customHeight="1"/>
    <row r="2365" ht="18" customHeight="1"/>
    <row r="2366" ht="18" customHeight="1"/>
    <row r="2367" ht="18" customHeight="1"/>
    <row r="2368" ht="18" customHeight="1"/>
    <row r="2369" ht="18" customHeight="1"/>
    <row r="2370" ht="18" customHeight="1"/>
    <row r="2371" ht="18" customHeight="1"/>
    <row r="2372" ht="18" customHeight="1"/>
    <row r="2373" ht="18" customHeight="1"/>
    <row r="2374" ht="18" customHeight="1"/>
    <row r="2375" ht="18" customHeight="1"/>
    <row r="2376" ht="18" customHeight="1"/>
    <row r="2377" ht="18" customHeight="1"/>
    <row r="2378" ht="18" customHeight="1"/>
    <row r="2379" ht="18" customHeight="1"/>
    <row r="2380" ht="18" customHeight="1"/>
    <row r="2381" ht="18" customHeight="1"/>
    <row r="2382" ht="18" customHeight="1"/>
    <row r="2383" ht="18" customHeight="1"/>
    <row r="2384" ht="18" customHeight="1"/>
    <row r="2385" ht="18" customHeight="1"/>
    <row r="2386" ht="18" customHeight="1"/>
    <row r="2387" ht="18" customHeight="1"/>
    <row r="2388" ht="18" customHeight="1"/>
    <row r="2389" ht="18" customHeight="1"/>
    <row r="2390" ht="18" customHeight="1"/>
    <row r="2391" ht="18" customHeight="1"/>
    <row r="2392" ht="18" customHeight="1"/>
    <row r="2393" ht="18" customHeight="1"/>
    <row r="2394" ht="18" customHeight="1"/>
    <row r="2395" ht="18" customHeight="1"/>
    <row r="2396" ht="18" customHeight="1"/>
    <row r="2397" ht="18" customHeight="1"/>
    <row r="2398" ht="18" customHeight="1"/>
    <row r="2399" ht="18" customHeight="1"/>
    <row r="2400" ht="18" customHeight="1"/>
    <row r="2401" ht="18" customHeight="1"/>
    <row r="2402" ht="18" customHeight="1"/>
    <row r="2403" ht="18" customHeight="1"/>
    <row r="2404" ht="18" customHeight="1"/>
    <row r="2405" ht="18" customHeight="1"/>
    <row r="2406" ht="18" customHeight="1"/>
    <row r="2407" ht="18" customHeight="1"/>
    <row r="2408" ht="18" customHeight="1"/>
    <row r="2409" ht="18" customHeight="1"/>
    <row r="2410" ht="18" customHeight="1"/>
    <row r="2411" ht="18" customHeight="1"/>
    <row r="2412" ht="18" customHeight="1"/>
    <row r="2413" ht="18" customHeight="1"/>
    <row r="2414" ht="18" customHeight="1"/>
    <row r="2415" ht="18" customHeight="1"/>
    <row r="2416" ht="18" customHeight="1"/>
    <row r="2417" ht="18" customHeight="1"/>
    <row r="2418" ht="18" customHeight="1"/>
    <row r="2419" ht="18" customHeight="1"/>
    <row r="2420" ht="18" customHeight="1"/>
    <row r="2421" ht="18" customHeight="1"/>
    <row r="2422" ht="18" customHeight="1"/>
    <row r="2423" ht="18" customHeight="1"/>
    <row r="2424" ht="18" customHeight="1"/>
    <row r="2425" ht="18" customHeight="1"/>
    <row r="2426" ht="18" customHeight="1"/>
    <row r="2427" ht="18" customHeight="1"/>
    <row r="2428" ht="18" customHeight="1"/>
    <row r="2429" ht="18" customHeight="1"/>
    <row r="2430" ht="18" customHeight="1"/>
    <row r="2431" ht="18" customHeight="1"/>
    <row r="2432" ht="18" customHeight="1"/>
    <row r="2433" ht="18" customHeight="1"/>
    <row r="2434" ht="18" customHeight="1"/>
    <row r="2435" ht="18" customHeight="1"/>
    <row r="2436" ht="18" customHeight="1"/>
    <row r="2437" ht="18" customHeight="1"/>
    <row r="2438" ht="18" customHeight="1"/>
    <row r="2439" ht="18" customHeight="1"/>
    <row r="2440" ht="18"/>
    <row r="2441" ht="18" customHeight="1"/>
  </sheetData>
  <mergeCells count="1064">
    <mergeCell ref="K358:K359"/>
    <mergeCell ref="AD382:AD383"/>
    <mergeCell ref="AC392:AC393"/>
    <mergeCell ref="AD392:AD393"/>
    <mergeCell ref="Q300:Q301"/>
    <mergeCell ref="R300:R301"/>
    <mergeCell ref="S300:S301"/>
    <mergeCell ref="T300:T301"/>
    <mergeCell ref="U300:U301"/>
    <mergeCell ref="V300:V301"/>
    <mergeCell ref="W300:W301"/>
    <mergeCell ref="X300:X301"/>
    <mergeCell ref="Y300:Y301"/>
    <mergeCell ref="Z300:Z301"/>
    <mergeCell ref="AA300:AA301"/>
    <mergeCell ref="AB300:AB301"/>
    <mergeCell ref="AD330:AD331"/>
    <mergeCell ref="AD332:AD333"/>
    <mergeCell ref="AD336:AD337"/>
    <mergeCell ref="AD338:AD339"/>
    <mergeCell ref="AD340:AD341"/>
    <mergeCell ref="AC82:AC83"/>
    <mergeCell ref="AD82:AD83"/>
    <mergeCell ref="AD84:AD85"/>
    <mergeCell ref="AD86:AD87"/>
    <mergeCell ref="AD90:AD91"/>
    <mergeCell ref="AD110:AD111"/>
    <mergeCell ref="AB116:AB117"/>
    <mergeCell ref="AC116:AC117"/>
    <mergeCell ref="AD116:AD117"/>
    <mergeCell ref="AD120:AD121"/>
    <mergeCell ref="AD132:AD133"/>
    <mergeCell ref="AD168:AD169"/>
    <mergeCell ref="R184:R185"/>
    <mergeCell ref="AD194:AD195"/>
    <mergeCell ref="J200:J201"/>
    <mergeCell ref="AD204:AD205"/>
    <mergeCell ref="AC214:AC215"/>
    <mergeCell ref="AD214:AD215"/>
    <mergeCell ref="Z4:Z5"/>
    <mergeCell ref="AA4:AA5"/>
    <mergeCell ref="AB4:AB5"/>
    <mergeCell ref="AC4:AC5"/>
    <mergeCell ref="AD4:AD5"/>
    <mergeCell ref="AD34:AD35"/>
    <mergeCell ref="AC38:AC39"/>
    <mergeCell ref="AD38:AD39"/>
    <mergeCell ref="AD40:AD41"/>
    <mergeCell ref="AD42:AD43"/>
    <mergeCell ref="AD44:AD45"/>
    <mergeCell ref="AD48:AD49"/>
    <mergeCell ref="AD50:AD51"/>
    <mergeCell ref="AC52:AC53"/>
    <mergeCell ref="AD52:AD53"/>
    <mergeCell ref="AD78:AD79"/>
    <mergeCell ref="AD80:AD81"/>
    <mergeCell ref="B384:B385"/>
    <mergeCell ref="B386:B387"/>
    <mergeCell ref="B388:B389"/>
    <mergeCell ref="B390:B391"/>
    <mergeCell ref="B392:B393"/>
    <mergeCell ref="B394:B395"/>
    <mergeCell ref="B396:B397"/>
    <mergeCell ref="B398:B399"/>
    <mergeCell ref="B400:B401"/>
    <mergeCell ref="B402:B403"/>
    <mergeCell ref="B404:B405"/>
    <mergeCell ref="B406:B407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B316:B317"/>
    <mergeCell ref="B282:B283"/>
    <mergeCell ref="B284:B285"/>
    <mergeCell ref="B286:B287"/>
    <mergeCell ref="B288:B289"/>
    <mergeCell ref="B290:B291"/>
    <mergeCell ref="B292:B293"/>
    <mergeCell ref="AD102:AD103"/>
    <mergeCell ref="B348:B349"/>
    <mergeCell ref="B350:B351"/>
    <mergeCell ref="B352:B353"/>
    <mergeCell ref="B354:B355"/>
    <mergeCell ref="B356:B357"/>
    <mergeCell ref="B358:B359"/>
    <mergeCell ref="B360:B361"/>
    <mergeCell ref="B294:B295"/>
    <mergeCell ref="C282:C283"/>
    <mergeCell ref="C286:C287"/>
    <mergeCell ref="C288:C289"/>
    <mergeCell ref="C290:C291"/>
    <mergeCell ref="C292:C293"/>
    <mergeCell ref="C294:C295"/>
    <mergeCell ref="B230:B231"/>
    <mergeCell ref="B232:B233"/>
    <mergeCell ref="B240:B241"/>
    <mergeCell ref="B260:B261"/>
    <mergeCell ref="C240:C241"/>
    <mergeCell ref="C242:C243"/>
    <mergeCell ref="C244:C245"/>
    <mergeCell ref="C246:C247"/>
    <mergeCell ref="AD230:AD231"/>
    <mergeCell ref="AD228:AD229"/>
    <mergeCell ref="B362:B363"/>
    <mergeCell ref="B364:B365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B318:B319"/>
    <mergeCell ref="B320:B321"/>
    <mergeCell ref="B322:B323"/>
    <mergeCell ref="B324:B325"/>
    <mergeCell ref="B326:B327"/>
    <mergeCell ref="B328:B329"/>
    <mergeCell ref="C318:C319"/>
    <mergeCell ref="C320:C321"/>
    <mergeCell ref="C322:C323"/>
    <mergeCell ref="C324:C325"/>
    <mergeCell ref="C326:C327"/>
    <mergeCell ref="C328:C329"/>
    <mergeCell ref="B142:B143"/>
    <mergeCell ref="C166:C167"/>
    <mergeCell ref="B160:B161"/>
    <mergeCell ref="B162:B163"/>
    <mergeCell ref="C156:C157"/>
    <mergeCell ref="C158:C159"/>
    <mergeCell ref="C214:C215"/>
    <mergeCell ref="C216:C217"/>
    <mergeCell ref="C218:C219"/>
    <mergeCell ref="B204:B205"/>
    <mergeCell ref="B206:B207"/>
    <mergeCell ref="B208:B209"/>
    <mergeCell ref="B210:B211"/>
    <mergeCell ref="B212:B213"/>
    <mergeCell ref="B214:B215"/>
    <mergeCell ref="C248:C249"/>
    <mergeCell ref="C250:C251"/>
    <mergeCell ref="B242:B243"/>
    <mergeCell ref="B244:B245"/>
    <mergeCell ref="B246:B247"/>
    <mergeCell ref="B248:B249"/>
    <mergeCell ref="B250:B251"/>
    <mergeCell ref="B234:B235"/>
    <mergeCell ref="B236:B237"/>
    <mergeCell ref="B238:B239"/>
    <mergeCell ref="C164:C165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B220:B221"/>
    <mergeCell ref="B222:B223"/>
    <mergeCell ref="B224:B225"/>
    <mergeCell ref="B226:B227"/>
    <mergeCell ref="B228:B229"/>
    <mergeCell ref="C284:C285"/>
    <mergeCell ref="C252:C253"/>
    <mergeCell ref="C254:C255"/>
    <mergeCell ref="C256:C257"/>
    <mergeCell ref="C258:C259"/>
    <mergeCell ref="C260:C261"/>
    <mergeCell ref="B252:B253"/>
    <mergeCell ref="B254:B255"/>
    <mergeCell ref="B256:B257"/>
    <mergeCell ref="B258:B259"/>
    <mergeCell ref="C126:C127"/>
    <mergeCell ref="C128:C129"/>
    <mergeCell ref="C114:C115"/>
    <mergeCell ref="C134:C135"/>
    <mergeCell ref="C136:C137"/>
    <mergeCell ref="C138:C139"/>
    <mergeCell ref="B164:B165"/>
    <mergeCell ref="B166:B167"/>
    <mergeCell ref="B186:B187"/>
    <mergeCell ref="B188:B189"/>
    <mergeCell ref="C180:C181"/>
    <mergeCell ref="C182:C183"/>
    <mergeCell ref="C184:C185"/>
    <mergeCell ref="C186:C187"/>
    <mergeCell ref="C188:C189"/>
    <mergeCell ref="B180:B181"/>
    <mergeCell ref="B182:B183"/>
    <mergeCell ref="B184:B185"/>
    <mergeCell ref="B168:B169"/>
    <mergeCell ref="C144:C145"/>
    <mergeCell ref="C146:C147"/>
    <mergeCell ref="C148:C149"/>
    <mergeCell ref="C150:C151"/>
    <mergeCell ref="B148:B149"/>
    <mergeCell ref="B150:B151"/>
    <mergeCell ref="B152:B153"/>
    <mergeCell ref="B154:B155"/>
    <mergeCell ref="B156:B157"/>
    <mergeCell ref="C152:C153"/>
    <mergeCell ref="C154:C155"/>
    <mergeCell ref="C160:C161"/>
    <mergeCell ref="C162:C163"/>
    <mergeCell ref="B114:B115"/>
    <mergeCell ref="B118:B119"/>
    <mergeCell ref="B120:B121"/>
    <mergeCell ref="C118:C119"/>
    <mergeCell ref="C120:C121"/>
    <mergeCell ref="C110:C111"/>
    <mergeCell ref="C112:C113"/>
    <mergeCell ref="B116:B117"/>
    <mergeCell ref="C116:C117"/>
    <mergeCell ref="B84:B85"/>
    <mergeCell ref="C88:C89"/>
    <mergeCell ref="C84:C85"/>
    <mergeCell ref="B88:B89"/>
    <mergeCell ref="C102:C103"/>
    <mergeCell ref="C104:C105"/>
    <mergeCell ref="C106:C107"/>
    <mergeCell ref="C96:C97"/>
    <mergeCell ref="C98:C99"/>
    <mergeCell ref="C100:C101"/>
    <mergeCell ref="C70:C71"/>
    <mergeCell ref="B100:B101"/>
    <mergeCell ref="B74:B75"/>
    <mergeCell ref="B102:B103"/>
    <mergeCell ref="B104:B105"/>
    <mergeCell ref="B106:B107"/>
    <mergeCell ref="B158:B159"/>
    <mergeCell ref="B138:B139"/>
    <mergeCell ref="B140:B141"/>
    <mergeCell ref="C130:C131"/>
    <mergeCell ref="C132:C133"/>
    <mergeCell ref="B122:B123"/>
    <mergeCell ref="B124:B125"/>
    <mergeCell ref="B126:B127"/>
    <mergeCell ref="B128:B129"/>
    <mergeCell ref="B130:B131"/>
    <mergeCell ref="C140:C141"/>
    <mergeCell ref="C142:C143"/>
    <mergeCell ref="B76:B77"/>
    <mergeCell ref="C90:C91"/>
    <mergeCell ref="C86:C87"/>
    <mergeCell ref="B96:B97"/>
    <mergeCell ref="B98:B99"/>
    <mergeCell ref="B132:B133"/>
    <mergeCell ref="C122:C123"/>
    <mergeCell ref="C124:C125"/>
    <mergeCell ref="B134:B135"/>
    <mergeCell ref="B136:B137"/>
    <mergeCell ref="B108:B109"/>
    <mergeCell ref="B110:B111"/>
    <mergeCell ref="B112:B113"/>
    <mergeCell ref="B2:B3"/>
    <mergeCell ref="C2:C3"/>
    <mergeCell ref="B4:B5"/>
    <mergeCell ref="C4:C5"/>
    <mergeCell ref="B6:B7"/>
    <mergeCell ref="C6:C7"/>
    <mergeCell ref="B12:B13"/>
    <mergeCell ref="B8:B9"/>
    <mergeCell ref="C8:C9"/>
    <mergeCell ref="B10:B11"/>
    <mergeCell ref="C10:C11"/>
    <mergeCell ref="C12:C13"/>
    <mergeCell ref="B16:B17"/>
    <mergeCell ref="B28:B29"/>
    <mergeCell ref="B20:B21"/>
    <mergeCell ref="B24:B25"/>
    <mergeCell ref="B26:B27"/>
    <mergeCell ref="B22:B23"/>
    <mergeCell ref="C26:C27"/>
    <mergeCell ref="C28:C29"/>
    <mergeCell ref="C24:C25"/>
    <mergeCell ref="C20:C21"/>
    <mergeCell ref="B14:B15"/>
    <mergeCell ref="C14:C15"/>
    <mergeCell ref="C16:C17"/>
    <mergeCell ref="B18:B19"/>
    <mergeCell ref="C18:C19"/>
    <mergeCell ref="C22:C23"/>
    <mergeCell ref="B34:B35"/>
    <mergeCell ref="C68:C69"/>
    <mergeCell ref="C52:C53"/>
    <mergeCell ref="C56:C57"/>
    <mergeCell ref="C60:C61"/>
    <mergeCell ref="B48:B49"/>
    <mergeCell ref="B44:B45"/>
    <mergeCell ref="B38:B39"/>
    <mergeCell ref="B42:B43"/>
    <mergeCell ref="B40:B41"/>
    <mergeCell ref="B36:B37"/>
    <mergeCell ref="B62:B63"/>
    <mergeCell ref="C46:C47"/>
    <mergeCell ref="B58:B59"/>
    <mergeCell ref="C58:C59"/>
    <mergeCell ref="B50:B51"/>
    <mergeCell ref="C50:C51"/>
    <mergeCell ref="C44:C45"/>
    <mergeCell ref="B68:B69"/>
    <mergeCell ref="C66:C67"/>
    <mergeCell ref="B56:B57"/>
    <mergeCell ref="C48:C49"/>
    <mergeCell ref="B66:B67"/>
    <mergeCell ref="B64:B65"/>
    <mergeCell ref="B60:B61"/>
    <mergeCell ref="B72:B73"/>
    <mergeCell ref="C80:C81"/>
    <mergeCell ref="C82:C83"/>
    <mergeCell ref="C72:C73"/>
    <mergeCell ref="B70:B71"/>
    <mergeCell ref="B94:B95"/>
    <mergeCell ref="B90:B91"/>
    <mergeCell ref="B92:B93"/>
    <mergeCell ref="C92:C93"/>
    <mergeCell ref="C94:C95"/>
    <mergeCell ref="C78:C79"/>
    <mergeCell ref="B80:B81"/>
    <mergeCell ref="B82:B83"/>
    <mergeCell ref="B30:B31"/>
    <mergeCell ref="C40:C41"/>
    <mergeCell ref="B32:B33"/>
    <mergeCell ref="B78:B79"/>
    <mergeCell ref="B216:B217"/>
    <mergeCell ref="B218:B219"/>
    <mergeCell ref="C204:C205"/>
    <mergeCell ref="B170:B171"/>
    <mergeCell ref="B172:B173"/>
    <mergeCell ref="B174:B175"/>
    <mergeCell ref="B176:B177"/>
    <mergeCell ref="B178:B179"/>
    <mergeCell ref="C170:C171"/>
    <mergeCell ref="C172:C173"/>
    <mergeCell ref="C174:C175"/>
    <mergeCell ref="B200:B201"/>
    <mergeCell ref="B202:B203"/>
    <mergeCell ref="C190:C191"/>
    <mergeCell ref="C192:C193"/>
    <mergeCell ref="C194:C195"/>
    <mergeCell ref="C196:C197"/>
    <mergeCell ref="C198:C199"/>
    <mergeCell ref="C206:C207"/>
    <mergeCell ref="C208:C209"/>
    <mergeCell ref="C210:C211"/>
    <mergeCell ref="C212:C213"/>
    <mergeCell ref="C202:C203"/>
    <mergeCell ref="C108:C109"/>
    <mergeCell ref="C76:C77"/>
    <mergeCell ref="C42:C43"/>
    <mergeCell ref="C38:C39"/>
    <mergeCell ref="C30:C31"/>
    <mergeCell ref="C34:C35"/>
    <mergeCell ref="C32:C33"/>
    <mergeCell ref="C36:C37"/>
    <mergeCell ref="C200:C201"/>
    <mergeCell ref="B190:B191"/>
    <mergeCell ref="B192:B193"/>
    <mergeCell ref="B194:B195"/>
    <mergeCell ref="B196:B197"/>
    <mergeCell ref="B198:B199"/>
    <mergeCell ref="C176:C177"/>
    <mergeCell ref="C178:C179"/>
    <mergeCell ref="C168:C169"/>
    <mergeCell ref="B144:B145"/>
    <mergeCell ref="B146:B147"/>
    <mergeCell ref="C74:C75"/>
    <mergeCell ref="B46:B47"/>
    <mergeCell ref="C54:C55"/>
    <mergeCell ref="C62:C63"/>
    <mergeCell ref="C64:C65"/>
    <mergeCell ref="B54:B55"/>
    <mergeCell ref="B52:B53"/>
    <mergeCell ref="B86:B87"/>
    <mergeCell ref="B280:B28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B262:B263"/>
    <mergeCell ref="B264:B265"/>
    <mergeCell ref="B266:B267"/>
    <mergeCell ref="B268:B269"/>
    <mergeCell ref="B270:B271"/>
    <mergeCell ref="B272:B273"/>
    <mergeCell ref="B274:B275"/>
    <mergeCell ref="B276:B277"/>
    <mergeCell ref="B278:B279"/>
    <mergeCell ref="C340:C341"/>
    <mergeCell ref="C342:C343"/>
    <mergeCell ref="C344:C345"/>
    <mergeCell ref="C346:C347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B330:B331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B332:B333"/>
    <mergeCell ref="B334:B335"/>
    <mergeCell ref="B336:B337"/>
    <mergeCell ref="B338:B339"/>
    <mergeCell ref="B340:B341"/>
    <mergeCell ref="B342:B343"/>
    <mergeCell ref="C316:C317"/>
    <mergeCell ref="AC220:AC221"/>
    <mergeCell ref="AD220:AD221"/>
    <mergeCell ref="AC222:AC223"/>
    <mergeCell ref="AD222:AD223"/>
    <mergeCell ref="AD224:AD225"/>
    <mergeCell ref="AD234:AD235"/>
    <mergeCell ref="AD236:AD237"/>
    <mergeCell ref="B366:B367"/>
    <mergeCell ref="B368:B369"/>
    <mergeCell ref="B370:B371"/>
    <mergeCell ref="B372:B373"/>
    <mergeCell ref="B374:B375"/>
    <mergeCell ref="B376:B377"/>
    <mergeCell ref="B378:B379"/>
    <mergeCell ref="B380:B381"/>
    <mergeCell ref="B382:B383"/>
    <mergeCell ref="C366:C367"/>
    <mergeCell ref="C368:C369"/>
    <mergeCell ref="C370:C371"/>
    <mergeCell ref="C372:C373"/>
    <mergeCell ref="C374:C375"/>
    <mergeCell ref="C376:C377"/>
    <mergeCell ref="C378:C379"/>
    <mergeCell ref="C380:C381"/>
    <mergeCell ref="C382:C383"/>
    <mergeCell ref="B344:B345"/>
    <mergeCell ref="B346:B347"/>
    <mergeCell ref="C330:C331"/>
    <mergeCell ref="C332:C333"/>
    <mergeCell ref="C334:C335"/>
    <mergeCell ref="C336:C337"/>
    <mergeCell ref="C338:C339"/>
    <mergeCell ref="U380:U381"/>
    <mergeCell ref="AD384:AD385"/>
    <mergeCell ref="AC386:AC387"/>
    <mergeCell ref="AD386:AD387"/>
    <mergeCell ref="AD390:AD391"/>
    <mergeCell ref="S392:S393"/>
    <mergeCell ref="T392:T393"/>
    <mergeCell ref="U392:U393"/>
    <mergeCell ref="V392:V393"/>
    <mergeCell ref="W392:W393"/>
    <mergeCell ref="AC352:AC353"/>
    <mergeCell ref="AD352:AD353"/>
    <mergeCell ref="AD254:AD255"/>
    <mergeCell ref="AD258:AD259"/>
    <mergeCell ref="AD260:AD261"/>
    <mergeCell ref="AD262:AD263"/>
    <mergeCell ref="AC264:AC265"/>
    <mergeCell ref="AD296:AD297"/>
    <mergeCell ref="AD298:AD299"/>
    <mergeCell ref="AC300:AC301"/>
    <mergeCell ref="AD300:AD301"/>
    <mergeCell ref="AD302:AD303"/>
    <mergeCell ref="AD304:AD305"/>
    <mergeCell ref="AD306:AD307"/>
    <mergeCell ref="AD256:AD257"/>
    <mergeCell ref="AD282:AD283"/>
    <mergeCell ref="AD348:AD349"/>
    <mergeCell ref="AD350:AD351"/>
    <mergeCell ref="AD354:AD355"/>
    <mergeCell ref="AC356:AC357"/>
    <mergeCell ref="AD356:AD357"/>
    <mergeCell ref="B408:B409"/>
    <mergeCell ref="B410:B411"/>
    <mergeCell ref="B412:B413"/>
    <mergeCell ref="B414:B415"/>
    <mergeCell ref="B416:B417"/>
    <mergeCell ref="B418:B419"/>
    <mergeCell ref="B420:B421"/>
    <mergeCell ref="B422:B423"/>
    <mergeCell ref="B424:B425"/>
    <mergeCell ref="B426:B427"/>
    <mergeCell ref="C408:C409"/>
    <mergeCell ref="C410:C41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D22:D23"/>
    <mergeCell ref="E22:E23"/>
    <mergeCell ref="J22:J23"/>
    <mergeCell ref="U22:U23"/>
    <mergeCell ref="AB22:AB23"/>
    <mergeCell ref="AC22:AC23"/>
    <mergeCell ref="AD22:AD23"/>
    <mergeCell ref="AD24:AD25"/>
    <mergeCell ref="AD26:AD27"/>
    <mergeCell ref="O28:O29"/>
    <mergeCell ref="AC28:AC29"/>
    <mergeCell ref="AD28:AD29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D8:AD9"/>
    <mergeCell ref="AD10:AD11"/>
    <mergeCell ref="AD12:AD13"/>
    <mergeCell ref="AA14:AA15"/>
    <mergeCell ref="AB14:AB15"/>
    <mergeCell ref="AC14:AC15"/>
    <mergeCell ref="AD14:AD15"/>
    <mergeCell ref="AB54:AB55"/>
    <mergeCell ref="AC54:AC55"/>
    <mergeCell ref="AD54:AD55"/>
    <mergeCell ref="AD56:AD57"/>
    <mergeCell ref="AB58:AB59"/>
    <mergeCell ref="AD58:AD59"/>
    <mergeCell ref="AD62:AD63"/>
    <mergeCell ref="AD70:AD71"/>
    <mergeCell ref="K74:K75"/>
    <mergeCell ref="L74:L75"/>
    <mergeCell ref="O74:O75"/>
    <mergeCell ref="U74:U75"/>
    <mergeCell ref="AC74:AC75"/>
    <mergeCell ref="AD74:AD75"/>
    <mergeCell ref="AD16:AD17"/>
    <mergeCell ref="AC18:AC19"/>
    <mergeCell ref="AD18:AD19"/>
    <mergeCell ref="N20:N21"/>
    <mergeCell ref="AD20:AD21"/>
    <mergeCell ref="P92:P93"/>
    <mergeCell ref="AD92:AD93"/>
    <mergeCell ref="AD94:AD95"/>
    <mergeCell ref="AD96:AD97"/>
    <mergeCell ref="AD98:AD99"/>
    <mergeCell ref="AD100:AD101"/>
    <mergeCell ref="S104:S105"/>
    <mergeCell ref="AD104:AD105"/>
    <mergeCell ref="D108:D109"/>
    <mergeCell ref="E108:E109"/>
    <mergeCell ref="AC108:AC109"/>
    <mergeCell ref="AD108:AD109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S124:S125"/>
    <mergeCell ref="T124:T125"/>
    <mergeCell ref="AD124:AD125"/>
    <mergeCell ref="AD126:AD127"/>
    <mergeCell ref="AD128:AD129"/>
    <mergeCell ref="AD130:AD131"/>
    <mergeCell ref="AD136:AD137"/>
    <mergeCell ref="AD138:AD139"/>
    <mergeCell ref="AD140:AD141"/>
    <mergeCell ref="AD142:AD143"/>
    <mergeCell ref="D144:D145"/>
    <mergeCell ref="E144:E145"/>
    <mergeCell ref="F144:F145"/>
    <mergeCell ref="G144:G145"/>
    <mergeCell ref="H144:H145"/>
    <mergeCell ref="I144:I145"/>
    <mergeCell ref="J144:J145"/>
    <mergeCell ref="K144:K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C146:AC147"/>
    <mergeCell ref="AD146:AD147"/>
    <mergeCell ref="AD148:AD149"/>
    <mergeCell ref="AB150:AB151"/>
    <mergeCell ref="AC150:AC151"/>
    <mergeCell ref="AD150:AD151"/>
    <mergeCell ref="AD152:AD153"/>
    <mergeCell ref="AD156:AD157"/>
    <mergeCell ref="AD158:AD159"/>
    <mergeCell ref="AD160:AD161"/>
    <mergeCell ref="AD162:AD163"/>
    <mergeCell ref="AD164:AD165"/>
    <mergeCell ref="AC166:AC167"/>
    <mergeCell ref="AD166:AD167"/>
    <mergeCell ref="AD174:AD175"/>
    <mergeCell ref="AD176:AD177"/>
    <mergeCell ref="AC178:AC179"/>
    <mergeCell ref="AD178:AD179"/>
    <mergeCell ref="AD180:AD181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Q184:Q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C206:AC207"/>
    <mergeCell ref="AD206:AD207"/>
    <mergeCell ref="U188:U189"/>
    <mergeCell ref="AD188:AD189"/>
    <mergeCell ref="AD196:AD197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D200:AD201"/>
    <mergeCell ref="AD202:AD203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D212:AD213"/>
    <mergeCell ref="Z214:Z215"/>
    <mergeCell ref="AA214:AA215"/>
    <mergeCell ref="AB214:AB215"/>
    <mergeCell ref="AB216:AB217"/>
    <mergeCell ref="AC216:AC217"/>
    <mergeCell ref="AD216:AD217"/>
    <mergeCell ref="AD218:AD219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M226:M227"/>
    <mergeCell ref="N226:N227"/>
    <mergeCell ref="O226:O227"/>
    <mergeCell ref="P226:P227"/>
    <mergeCell ref="Q226:Q227"/>
    <mergeCell ref="R226:R227"/>
    <mergeCell ref="S226:S227"/>
    <mergeCell ref="AC226:AC227"/>
    <mergeCell ref="AD226:AD227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A238:AA239"/>
    <mergeCell ref="AB238:AB239"/>
    <mergeCell ref="AC238:AC239"/>
    <mergeCell ref="AD238:AD239"/>
    <mergeCell ref="AD240:AD241"/>
    <mergeCell ref="AD242:AD243"/>
    <mergeCell ref="AC244:AC245"/>
    <mergeCell ref="AD244:AD245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D248:D249"/>
    <mergeCell ref="E248:E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C252:AC253"/>
    <mergeCell ref="AD252:AD253"/>
    <mergeCell ref="S266:S267"/>
    <mergeCell ref="T266:T267"/>
    <mergeCell ref="U266:U267"/>
    <mergeCell ref="V266:V267"/>
    <mergeCell ref="W266:W267"/>
    <mergeCell ref="X266:X267"/>
    <mergeCell ref="Y266:Y267"/>
    <mergeCell ref="Z266:Z267"/>
    <mergeCell ref="AA266:AA267"/>
    <mergeCell ref="AB266:AB267"/>
    <mergeCell ref="AC266:AC267"/>
    <mergeCell ref="AD266:AD267"/>
    <mergeCell ref="L268:L269"/>
    <mergeCell ref="M268:M269"/>
    <mergeCell ref="N268:N269"/>
    <mergeCell ref="O268:O269"/>
    <mergeCell ref="P268:P269"/>
    <mergeCell ref="Q268:Q269"/>
    <mergeCell ref="R268:R269"/>
    <mergeCell ref="S268:S269"/>
    <mergeCell ref="T268:T269"/>
    <mergeCell ref="U268:U269"/>
    <mergeCell ref="V268:V269"/>
    <mergeCell ref="W268:W269"/>
    <mergeCell ref="X268:X269"/>
    <mergeCell ref="Y268:Y269"/>
    <mergeCell ref="Z268:Z269"/>
    <mergeCell ref="AA268:AA269"/>
    <mergeCell ref="AB268:AB269"/>
    <mergeCell ref="AC268:AC269"/>
    <mergeCell ref="AD268:AD269"/>
    <mergeCell ref="D274:D275"/>
    <mergeCell ref="E274:E275"/>
    <mergeCell ref="F274:F275"/>
    <mergeCell ref="G274:G275"/>
    <mergeCell ref="H274:H275"/>
    <mergeCell ref="I274:I275"/>
    <mergeCell ref="J274:J275"/>
    <mergeCell ref="K274:K275"/>
    <mergeCell ref="L274:L275"/>
    <mergeCell ref="M274:M275"/>
    <mergeCell ref="N274:N275"/>
    <mergeCell ref="O274:O275"/>
    <mergeCell ref="P274:P275"/>
    <mergeCell ref="Q274:Q275"/>
    <mergeCell ref="R274:R275"/>
    <mergeCell ref="S274:S275"/>
    <mergeCell ref="T274:T275"/>
    <mergeCell ref="U274:U275"/>
    <mergeCell ref="AD274:AD275"/>
    <mergeCell ref="AD276:AD277"/>
    <mergeCell ref="AD278:AD279"/>
    <mergeCell ref="O280:O281"/>
    <mergeCell ref="Y280:Y281"/>
    <mergeCell ref="Z280:Z281"/>
    <mergeCell ref="AA280:AA281"/>
    <mergeCell ref="AB280:AB281"/>
    <mergeCell ref="AC280:AC281"/>
    <mergeCell ref="AD280:AD281"/>
    <mergeCell ref="AD288:AD289"/>
    <mergeCell ref="Y290:Y291"/>
    <mergeCell ref="AD290:AD291"/>
    <mergeCell ref="AC292:AC293"/>
    <mergeCell ref="AD292:AD293"/>
    <mergeCell ref="AD294:AD295"/>
    <mergeCell ref="AD308:AD309"/>
    <mergeCell ref="AD310:AD311"/>
    <mergeCell ref="AD312:AD313"/>
    <mergeCell ref="AC314:AC315"/>
    <mergeCell ref="AD314:AD315"/>
    <mergeCell ref="AD316:AD317"/>
    <mergeCell ref="AC318:AC319"/>
    <mergeCell ref="AD318:AD319"/>
    <mergeCell ref="AD320:AD321"/>
    <mergeCell ref="AD322:AD323"/>
    <mergeCell ref="AD324:AD325"/>
    <mergeCell ref="AD326:AD327"/>
    <mergeCell ref="D328:D329"/>
    <mergeCell ref="E328:E329"/>
    <mergeCell ref="F328:F329"/>
    <mergeCell ref="G328:G329"/>
    <mergeCell ref="H328:H329"/>
    <mergeCell ref="I328:I329"/>
    <mergeCell ref="J328:J329"/>
    <mergeCell ref="K328:K329"/>
    <mergeCell ref="L328:L329"/>
    <mergeCell ref="M328:M329"/>
    <mergeCell ref="N328:N329"/>
    <mergeCell ref="O328:O329"/>
    <mergeCell ref="P328:P329"/>
    <mergeCell ref="Q328:Q329"/>
    <mergeCell ref="R328:R329"/>
    <mergeCell ref="S328:S329"/>
    <mergeCell ref="T328:T329"/>
    <mergeCell ref="U328:U329"/>
    <mergeCell ref="AD328:AD329"/>
    <mergeCell ref="S358:S359"/>
    <mergeCell ref="T358:T359"/>
    <mergeCell ref="U358:U359"/>
    <mergeCell ref="V358:V359"/>
    <mergeCell ref="W358:W359"/>
    <mergeCell ref="X358:X359"/>
    <mergeCell ref="Y358:Y359"/>
    <mergeCell ref="Z358:Z359"/>
    <mergeCell ref="AA358:AA359"/>
    <mergeCell ref="AB358:AB359"/>
    <mergeCell ref="AC358:AC359"/>
    <mergeCell ref="AD358:AD359"/>
    <mergeCell ref="AD362:AD363"/>
    <mergeCell ref="AD364:AD365"/>
    <mergeCell ref="AD366:AD367"/>
    <mergeCell ref="AD368:AD369"/>
    <mergeCell ref="AC370:AC371"/>
    <mergeCell ref="AD370:AD371"/>
    <mergeCell ref="Q372:Q373"/>
    <mergeCell ref="R372:R373"/>
    <mergeCell ref="S372:S373"/>
    <mergeCell ref="T372:T373"/>
    <mergeCell ref="U372:U373"/>
    <mergeCell ref="V372:V373"/>
    <mergeCell ref="W372:W373"/>
    <mergeCell ref="X372:X373"/>
    <mergeCell ref="Y372:Y373"/>
    <mergeCell ref="Z372:Z373"/>
    <mergeCell ref="AA372:AA373"/>
    <mergeCell ref="AB372:AB373"/>
    <mergeCell ref="AC372:AC373"/>
    <mergeCell ref="AD372:AD373"/>
    <mergeCell ref="AD374:AD375"/>
    <mergeCell ref="AC376:AC377"/>
    <mergeCell ref="AD376:AD377"/>
    <mergeCell ref="X392:X393"/>
    <mergeCell ref="Y392:Y393"/>
    <mergeCell ref="Z392:Z393"/>
    <mergeCell ref="AA392:AA393"/>
    <mergeCell ref="AB392:AB393"/>
    <mergeCell ref="AD400:AD401"/>
    <mergeCell ref="Q402:Q403"/>
    <mergeCell ref="R402:R403"/>
    <mergeCell ref="S402:S403"/>
    <mergeCell ref="T402:T403"/>
    <mergeCell ref="U402:U403"/>
    <mergeCell ref="V402:V403"/>
    <mergeCell ref="W402:W403"/>
    <mergeCell ref="X402:X403"/>
    <mergeCell ref="Y402:Y403"/>
    <mergeCell ref="Z402:Z403"/>
    <mergeCell ref="AA402:AA403"/>
    <mergeCell ref="AB402:AB403"/>
    <mergeCell ref="AC402:AC403"/>
    <mergeCell ref="AD402:AD403"/>
    <mergeCell ref="AD404:AD405"/>
    <mergeCell ref="AD406:AD407"/>
    <mergeCell ref="L408:L409"/>
    <mergeCell ref="M408:M409"/>
    <mergeCell ref="N408:N409"/>
    <mergeCell ref="O408:O409"/>
    <mergeCell ref="P408:P409"/>
    <mergeCell ref="Q408:Q409"/>
    <mergeCell ref="R408:R409"/>
    <mergeCell ref="S408:S409"/>
    <mergeCell ref="T408:T409"/>
    <mergeCell ref="U408:U409"/>
    <mergeCell ref="V408:V409"/>
    <mergeCell ref="W408:W409"/>
    <mergeCell ref="X408:X409"/>
    <mergeCell ref="Y408:Y409"/>
    <mergeCell ref="Z408:Z409"/>
    <mergeCell ref="AA408:AA409"/>
    <mergeCell ref="AB408:AB409"/>
    <mergeCell ref="AC408:AC409"/>
    <mergeCell ref="AD408:AD409"/>
    <mergeCell ref="Q412:Q413"/>
    <mergeCell ref="R412:R413"/>
    <mergeCell ref="S412:S413"/>
    <mergeCell ref="T412:T413"/>
    <mergeCell ref="U412:U413"/>
    <mergeCell ref="V412:V413"/>
    <mergeCell ref="W412:W413"/>
    <mergeCell ref="X412:X413"/>
    <mergeCell ref="Y412:Y413"/>
    <mergeCell ref="Z412:Z413"/>
    <mergeCell ref="AA412:AA413"/>
    <mergeCell ref="AB412:AB413"/>
    <mergeCell ref="AC412:AC413"/>
    <mergeCell ref="AD412:AD413"/>
    <mergeCell ref="U414:U415"/>
    <mergeCell ref="AD414:AD415"/>
    <mergeCell ref="AC416:AC417"/>
    <mergeCell ref="AD416:AD417"/>
    <mergeCell ref="Z418:Z419"/>
    <mergeCell ref="AA418:AA419"/>
    <mergeCell ref="AB418:AB419"/>
    <mergeCell ref="AC418:AC419"/>
    <mergeCell ref="AD418:AD419"/>
    <mergeCell ref="AD420:AD421"/>
    <mergeCell ref="AC422:AC423"/>
    <mergeCell ref="AD422:AD423"/>
    <mergeCell ref="AD424:AD425"/>
    <mergeCell ref="D418:D419"/>
    <mergeCell ref="E418:E419"/>
    <mergeCell ref="F418:F419"/>
    <mergeCell ref="G418:G419"/>
    <mergeCell ref="H418:H419"/>
    <mergeCell ref="I418:I419"/>
    <mergeCell ref="J418:J419"/>
    <mergeCell ref="K418:K419"/>
    <mergeCell ref="Q418:Q419"/>
    <mergeCell ref="R418:R419"/>
    <mergeCell ref="S418:S419"/>
    <mergeCell ref="T418:T419"/>
    <mergeCell ref="U418:U419"/>
    <mergeCell ref="V418:V419"/>
    <mergeCell ref="W418:W419"/>
    <mergeCell ref="X418:X419"/>
    <mergeCell ref="Y418:Y419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B75A-E1CA-4AE1-A24F-912769C937E2}">
  <sheetPr codeName="Sheet2"/>
  <dimension ref="A1:AI455"/>
  <sheetViews>
    <sheetView workbookViewId="0">
      <selection activeCell="B1" sqref="B1:AI1048576"/>
    </sheetView>
  </sheetViews>
  <sheetFormatPr defaultRowHeight="18"/>
  <sheetData>
    <row r="1" spans="1:35" ht="18.600000000000001" thickBot="1">
      <c r="B1" t="s">
        <v>520</v>
      </c>
      <c r="I1" t="s">
        <v>615</v>
      </c>
      <c r="AE1" t="s">
        <v>616</v>
      </c>
    </row>
    <row r="2" spans="1:35">
      <c r="A2" s="72" t="s">
        <v>617</v>
      </c>
      <c r="B2" s="73" t="s">
        <v>527</v>
      </c>
      <c r="C2" s="73" t="s">
        <v>525</v>
      </c>
      <c r="D2" s="73" t="s">
        <v>526</v>
      </c>
      <c r="E2" s="73" t="s">
        <v>527</v>
      </c>
      <c r="F2" s="73" t="s">
        <v>528</v>
      </c>
      <c r="G2" s="73" t="s">
        <v>524</v>
      </c>
      <c r="H2" s="73" t="s">
        <v>525</v>
      </c>
      <c r="I2" s="73" t="s">
        <v>526</v>
      </c>
      <c r="J2" s="73" t="s">
        <v>527</v>
      </c>
      <c r="K2" s="73" t="s">
        <v>528</v>
      </c>
      <c r="L2" s="73" t="s">
        <v>524</v>
      </c>
      <c r="M2" s="73" t="s">
        <v>525</v>
      </c>
      <c r="N2" s="73" t="s">
        <v>526</v>
      </c>
      <c r="O2" s="73" t="s">
        <v>527</v>
      </c>
      <c r="P2" s="75" t="s">
        <v>528</v>
      </c>
      <c r="Q2" s="73" t="s">
        <v>524</v>
      </c>
      <c r="R2" s="73" t="s">
        <v>525</v>
      </c>
      <c r="S2" s="73" t="s">
        <v>526</v>
      </c>
      <c r="T2" s="73" t="s">
        <v>527</v>
      </c>
      <c r="U2" s="73" t="s">
        <v>528</v>
      </c>
      <c r="V2" s="73" t="s">
        <v>524</v>
      </c>
      <c r="W2" s="73" t="s">
        <v>525</v>
      </c>
      <c r="X2" s="73" t="s">
        <v>526</v>
      </c>
      <c r="Y2" s="73" t="s">
        <v>527</v>
      </c>
      <c r="Z2" s="73" t="s">
        <v>528</v>
      </c>
      <c r="AA2" s="73" t="s">
        <v>524</v>
      </c>
      <c r="AB2" s="73" t="s">
        <v>525</v>
      </c>
      <c r="AC2" s="73" t="s">
        <v>526</v>
      </c>
      <c r="AD2" s="73" t="s">
        <v>527</v>
      </c>
      <c r="AE2" s="73" t="s">
        <v>528</v>
      </c>
      <c r="AF2" s="73" t="s">
        <v>524</v>
      </c>
      <c r="AG2" s="73" t="s">
        <v>525</v>
      </c>
      <c r="AH2" s="73" t="s">
        <v>526</v>
      </c>
      <c r="AI2" s="73" t="s">
        <v>527</v>
      </c>
    </row>
    <row r="3" spans="1:35" ht="18.600000000000001" thickBot="1">
      <c r="A3" s="72" t="s">
        <v>618</v>
      </c>
      <c r="B3" s="74">
        <v>5</v>
      </c>
      <c r="C3" s="74">
        <v>10</v>
      </c>
      <c r="D3" s="74">
        <v>11</v>
      </c>
      <c r="E3" s="74">
        <v>12</v>
      </c>
      <c r="F3" s="74">
        <v>22</v>
      </c>
      <c r="G3" s="74">
        <v>30</v>
      </c>
      <c r="H3" s="74">
        <v>31</v>
      </c>
      <c r="I3" s="74">
        <v>1</v>
      </c>
      <c r="J3" s="74">
        <v>2</v>
      </c>
      <c r="K3" s="74">
        <v>5</v>
      </c>
      <c r="L3" s="74">
        <v>6</v>
      </c>
      <c r="M3" s="74">
        <v>7</v>
      </c>
      <c r="N3" s="74">
        <v>8</v>
      </c>
      <c r="O3" s="74">
        <v>9</v>
      </c>
      <c r="P3" s="76">
        <v>12</v>
      </c>
      <c r="Q3" s="74">
        <v>13</v>
      </c>
      <c r="R3" s="74">
        <v>14</v>
      </c>
      <c r="S3" s="74">
        <v>15</v>
      </c>
      <c r="T3" s="74">
        <v>16</v>
      </c>
      <c r="U3" s="74">
        <v>19</v>
      </c>
      <c r="V3" s="74">
        <v>20</v>
      </c>
      <c r="W3" s="74">
        <v>21</v>
      </c>
      <c r="X3" s="74">
        <v>22</v>
      </c>
      <c r="Y3" s="74">
        <v>23</v>
      </c>
      <c r="Z3" s="74">
        <v>26</v>
      </c>
      <c r="AA3" s="74">
        <v>27</v>
      </c>
      <c r="AB3" s="74">
        <v>28</v>
      </c>
      <c r="AC3" s="74">
        <v>29</v>
      </c>
      <c r="AD3" s="74">
        <v>30</v>
      </c>
      <c r="AE3" s="74">
        <v>2</v>
      </c>
      <c r="AF3" s="74">
        <v>3</v>
      </c>
      <c r="AG3" s="74">
        <v>4</v>
      </c>
      <c r="AH3" s="74">
        <v>5</v>
      </c>
      <c r="AI3" s="74">
        <v>6</v>
      </c>
    </row>
    <row r="4" spans="1:35">
      <c r="A4" s="100" t="s">
        <v>442</v>
      </c>
      <c r="B4" s="51" t="s">
        <v>530</v>
      </c>
      <c r="C4" s="51" t="s">
        <v>530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95">
        <v>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51" t="s">
        <v>530</v>
      </c>
      <c r="Y4" s="51" t="s">
        <v>530</v>
      </c>
      <c r="Z4" s="51" t="s">
        <v>530</v>
      </c>
      <c r="AA4" s="51" t="s">
        <v>530</v>
      </c>
      <c r="AB4" s="51" t="s">
        <v>530</v>
      </c>
      <c r="AC4" s="51" t="s">
        <v>530</v>
      </c>
      <c r="AD4" s="51" t="s">
        <v>530</v>
      </c>
      <c r="AE4" s="51" t="s">
        <v>530</v>
      </c>
      <c r="AF4" s="51" t="s">
        <v>530</v>
      </c>
      <c r="AG4" s="51" t="s">
        <v>530</v>
      </c>
      <c r="AH4" s="95">
        <v>11.5</v>
      </c>
      <c r="AI4" s="95">
        <v>9</v>
      </c>
    </row>
    <row r="5" spans="1:35" ht="18.600000000000001" thickBot="1">
      <c r="A5" s="100"/>
      <c r="B5" s="77">
        <v>8.3000000000000007</v>
      </c>
      <c r="C5" s="77">
        <v>8</v>
      </c>
      <c r="D5" s="77">
        <v>8.4</v>
      </c>
      <c r="E5" s="77">
        <v>2</v>
      </c>
      <c r="F5" s="77">
        <v>8.8000000000000007</v>
      </c>
      <c r="G5" s="77">
        <v>8.1999999999999993</v>
      </c>
      <c r="H5" s="77">
        <v>9.5</v>
      </c>
      <c r="I5" s="77">
        <v>8</v>
      </c>
      <c r="J5" s="77">
        <v>8.5</v>
      </c>
      <c r="K5" s="77">
        <v>8</v>
      </c>
      <c r="L5" s="77">
        <v>9.1</v>
      </c>
      <c r="M5" s="77">
        <v>9.9</v>
      </c>
      <c r="N5" s="77">
        <v>8.6999999999999993</v>
      </c>
      <c r="O5" s="77">
        <v>8</v>
      </c>
      <c r="P5" s="96"/>
      <c r="Q5" s="77">
        <v>8</v>
      </c>
      <c r="R5" s="77">
        <v>8.3000000000000007</v>
      </c>
      <c r="S5" s="77">
        <v>9.1999999999999993</v>
      </c>
      <c r="T5" s="77">
        <v>0</v>
      </c>
      <c r="U5" s="77">
        <v>0</v>
      </c>
      <c r="V5" s="77">
        <v>0</v>
      </c>
      <c r="W5" s="77">
        <v>9</v>
      </c>
      <c r="X5" s="77">
        <v>8</v>
      </c>
      <c r="Y5" s="77">
        <v>8.6</v>
      </c>
      <c r="Z5" s="77">
        <v>8.1999999999999993</v>
      </c>
      <c r="AA5" s="77">
        <v>9</v>
      </c>
      <c r="AB5" s="77">
        <v>8.4</v>
      </c>
      <c r="AC5" s="77">
        <v>8</v>
      </c>
      <c r="AD5" s="77">
        <v>8.4</v>
      </c>
      <c r="AE5" s="77">
        <v>8.3000000000000007</v>
      </c>
      <c r="AF5" s="77">
        <v>8.5</v>
      </c>
      <c r="AG5" s="77">
        <v>9.8000000000000007</v>
      </c>
      <c r="AH5" s="96"/>
      <c r="AI5" s="96"/>
    </row>
    <row r="6" spans="1:35">
      <c r="A6" s="100" t="s">
        <v>209</v>
      </c>
      <c r="B6" s="51" t="s">
        <v>530</v>
      </c>
      <c r="C6" s="51" t="s">
        <v>530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51" t="s">
        <v>530</v>
      </c>
      <c r="R6" s="51" t="s">
        <v>530</v>
      </c>
      <c r="S6" s="51" t="s">
        <v>530</v>
      </c>
      <c r="T6" s="51" t="s">
        <v>530</v>
      </c>
      <c r="U6" s="51" t="s">
        <v>530</v>
      </c>
      <c r="V6" s="51" t="s">
        <v>530</v>
      </c>
      <c r="W6" s="51" t="s">
        <v>530</v>
      </c>
      <c r="X6" s="51" t="s">
        <v>530</v>
      </c>
      <c r="Y6" s="51" t="s">
        <v>530</v>
      </c>
      <c r="Z6" s="51" t="s">
        <v>530</v>
      </c>
      <c r="AA6" s="51" t="s">
        <v>530</v>
      </c>
      <c r="AB6" s="51" t="s">
        <v>530</v>
      </c>
      <c r="AC6" s="51" t="s">
        <v>530</v>
      </c>
      <c r="AD6" s="51" t="s">
        <v>530</v>
      </c>
      <c r="AE6" s="95">
        <v>9.1999999999999993</v>
      </c>
      <c r="AF6" s="95">
        <v>8.9</v>
      </c>
      <c r="AG6" s="95">
        <v>8</v>
      </c>
      <c r="AH6" s="95">
        <v>8</v>
      </c>
      <c r="AI6" s="95">
        <v>8.8000000000000007</v>
      </c>
    </row>
    <row r="7" spans="1:35" ht="18.600000000000001" thickBot="1">
      <c r="A7" s="100"/>
      <c r="B7" s="77">
        <v>8</v>
      </c>
      <c r="C7" s="77">
        <v>8</v>
      </c>
      <c r="D7" s="77">
        <v>8.8000000000000007</v>
      </c>
      <c r="E7" s="77">
        <v>0</v>
      </c>
      <c r="F7" s="77">
        <v>8.5</v>
      </c>
      <c r="G7" s="77">
        <v>4</v>
      </c>
      <c r="H7" s="77">
        <v>8</v>
      </c>
      <c r="I7" s="77">
        <v>8.5</v>
      </c>
      <c r="J7" s="77">
        <v>8</v>
      </c>
      <c r="K7" s="77">
        <v>8</v>
      </c>
      <c r="L7" s="77">
        <v>0</v>
      </c>
      <c r="M7" s="77">
        <v>9</v>
      </c>
      <c r="N7" s="77">
        <v>8</v>
      </c>
      <c r="O7" s="77">
        <v>0</v>
      </c>
      <c r="P7" s="77">
        <v>0</v>
      </c>
      <c r="Q7" s="77">
        <v>8</v>
      </c>
      <c r="R7" s="77">
        <v>9.5</v>
      </c>
      <c r="S7" s="77">
        <v>8.5</v>
      </c>
      <c r="T7" s="77">
        <v>9</v>
      </c>
      <c r="U7" s="77">
        <v>0</v>
      </c>
      <c r="V7" s="77">
        <v>8</v>
      </c>
      <c r="W7" s="77">
        <v>9</v>
      </c>
      <c r="X7" s="77">
        <v>8</v>
      </c>
      <c r="Y7" s="77">
        <v>8</v>
      </c>
      <c r="Z7" s="77">
        <v>9.5</v>
      </c>
      <c r="AA7" s="77">
        <v>9</v>
      </c>
      <c r="AB7" s="77">
        <v>8</v>
      </c>
      <c r="AC7" s="77">
        <v>8</v>
      </c>
      <c r="AD7" s="77">
        <v>8</v>
      </c>
      <c r="AE7" s="96"/>
      <c r="AF7" s="96"/>
      <c r="AG7" s="96"/>
      <c r="AH7" s="96"/>
      <c r="AI7" s="96"/>
    </row>
    <row r="8" spans="1:35">
      <c r="A8" s="100" t="s">
        <v>292</v>
      </c>
      <c r="B8" s="51" t="s">
        <v>530</v>
      </c>
      <c r="C8" s="51" t="s">
        <v>530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51" t="s">
        <v>530</v>
      </c>
      <c r="AC8" s="51" t="s">
        <v>530</v>
      </c>
      <c r="AD8" s="51" t="s">
        <v>530</v>
      </c>
      <c r="AE8" s="51" t="s">
        <v>530</v>
      </c>
      <c r="AF8" s="51" t="s">
        <v>530</v>
      </c>
      <c r="AG8" s="51" t="s">
        <v>530</v>
      </c>
      <c r="AH8" s="51" t="s">
        <v>530</v>
      </c>
      <c r="AI8" s="95">
        <v>8</v>
      </c>
    </row>
    <row r="9" spans="1:35" ht="18.600000000000001" thickBot="1">
      <c r="A9" s="100"/>
      <c r="B9" s="77">
        <v>0</v>
      </c>
      <c r="C9" s="77">
        <v>8</v>
      </c>
      <c r="D9" s="77">
        <v>8</v>
      </c>
      <c r="E9" s="77">
        <v>8</v>
      </c>
      <c r="F9" s="77">
        <v>8</v>
      </c>
      <c r="G9" s="77">
        <v>8</v>
      </c>
      <c r="H9" s="77">
        <v>4</v>
      </c>
      <c r="I9" s="77">
        <v>8</v>
      </c>
      <c r="J9" s="77">
        <v>8</v>
      </c>
      <c r="K9" s="77">
        <v>8</v>
      </c>
      <c r="L9" s="77">
        <v>8</v>
      </c>
      <c r="M9" s="77">
        <v>8</v>
      </c>
      <c r="N9" s="77">
        <v>8</v>
      </c>
      <c r="O9" s="77">
        <v>8</v>
      </c>
      <c r="P9" s="77">
        <v>0</v>
      </c>
      <c r="Q9" s="77">
        <v>8</v>
      </c>
      <c r="R9" s="77">
        <v>8</v>
      </c>
      <c r="S9" s="77">
        <v>8</v>
      </c>
      <c r="T9" s="77">
        <v>8</v>
      </c>
      <c r="U9" s="77">
        <v>8</v>
      </c>
      <c r="V9" s="77">
        <v>8</v>
      </c>
      <c r="W9" s="77">
        <v>8</v>
      </c>
      <c r="X9" s="77">
        <v>10</v>
      </c>
      <c r="Y9" s="77">
        <v>8</v>
      </c>
      <c r="Z9" s="77">
        <v>10</v>
      </c>
      <c r="AA9" s="77">
        <v>8</v>
      </c>
      <c r="AB9" s="77">
        <v>0</v>
      </c>
      <c r="AC9" s="77">
        <v>0</v>
      </c>
      <c r="AD9" s="77">
        <v>0</v>
      </c>
      <c r="AE9" s="77">
        <v>8</v>
      </c>
      <c r="AF9" s="77">
        <v>8</v>
      </c>
      <c r="AG9" s="77">
        <v>1</v>
      </c>
      <c r="AH9" s="77">
        <v>3</v>
      </c>
      <c r="AI9" s="96"/>
    </row>
    <row r="10" spans="1:35">
      <c r="A10" s="100" t="s">
        <v>619</v>
      </c>
      <c r="B10" s="51" t="s">
        <v>530</v>
      </c>
      <c r="C10" s="51" t="s">
        <v>530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51" t="s">
        <v>530</v>
      </c>
      <c r="AC10" s="95">
        <v>8.8000000000000007</v>
      </c>
      <c r="AD10" s="95">
        <v>11.3</v>
      </c>
      <c r="AE10" s="95">
        <v>9.6</v>
      </c>
      <c r="AF10" s="95">
        <v>8.1999999999999993</v>
      </c>
      <c r="AG10" s="95">
        <v>8.3000000000000007</v>
      </c>
      <c r="AH10" s="95">
        <v>9.1999999999999993</v>
      </c>
      <c r="AI10" s="95">
        <v>10.199999999999999</v>
      </c>
    </row>
    <row r="11" spans="1:35" ht="18.600000000000001" thickBot="1">
      <c r="A11" s="100"/>
      <c r="B11" s="77">
        <v>0</v>
      </c>
      <c r="C11" s="77">
        <v>9.5</v>
      </c>
      <c r="D11" s="77">
        <v>8.8000000000000007</v>
      </c>
      <c r="E11" s="77">
        <v>11</v>
      </c>
      <c r="F11" s="77">
        <v>9.6</v>
      </c>
      <c r="G11" s="77">
        <v>10.4</v>
      </c>
      <c r="H11" s="77">
        <v>8</v>
      </c>
      <c r="I11" s="77">
        <v>9.8000000000000007</v>
      </c>
      <c r="J11" s="77">
        <v>10.4</v>
      </c>
      <c r="K11" s="77">
        <v>9.8000000000000007</v>
      </c>
      <c r="L11" s="77">
        <v>0</v>
      </c>
      <c r="M11" s="77">
        <v>11.2</v>
      </c>
      <c r="N11" s="77">
        <v>8.6</v>
      </c>
      <c r="O11" s="77">
        <v>10.3</v>
      </c>
      <c r="P11" s="77">
        <v>0</v>
      </c>
      <c r="Q11" s="77">
        <v>12.8</v>
      </c>
      <c r="R11" s="77">
        <v>0</v>
      </c>
      <c r="S11" s="77">
        <v>8.5</v>
      </c>
      <c r="T11" s="77">
        <v>10.4</v>
      </c>
      <c r="U11" s="77">
        <v>9</v>
      </c>
      <c r="V11" s="77">
        <v>9.5</v>
      </c>
      <c r="W11" s="77">
        <v>9.6</v>
      </c>
      <c r="X11" s="77">
        <v>8.6</v>
      </c>
      <c r="Y11" s="77">
        <v>9.1999999999999993</v>
      </c>
      <c r="Z11" s="77">
        <v>9.1999999999999993</v>
      </c>
      <c r="AA11" s="77">
        <v>9.3000000000000007</v>
      </c>
      <c r="AB11" s="77">
        <v>0</v>
      </c>
      <c r="AC11" s="96"/>
      <c r="AD11" s="96"/>
      <c r="AE11" s="96"/>
      <c r="AF11" s="96"/>
      <c r="AG11" s="96"/>
      <c r="AH11" s="96"/>
      <c r="AI11" s="96"/>
    </row>
    <row r="12" spans="1:35">
      <c r="A12" s="100" t="s">
        <v>44</v>
      </c>
      <c r="B12" s="51" t="s">
        <v>530</v>
      </c>
      <c r="C12" s="51" t="s">
        <v>530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95">
        <v>9.5</v>
      </c>
      <c r="AC12" s="95">
        <v>9.5</v>
      </c>
      <c r="AD12" s="95">
        <v>8</v>
      </c>
      <c r="AE12" s="95">
        <v>9.5</v>
      </c>
      <c r="AF12" s="95">
        <v>10.5</v>
      </c>
      <c r="AG12" s="95">
        <v>9</v>
      </c>
      <c r="AH12" s="95">
        <v>8</v>
      </c>
      <c r="AI12" s="95">
        <v>0</v>
      </c>
    </row>
    <row r="13" spans="1:35" ht="18.600000000000001" thickBot="1">
      <c r="A13" s="100"/>
      <c r="B13" s="77">
        <v>9.5</v>
      </c>
      <c r="C13" s="77">
        <v>11.5</v>
      </c>
      <c r="D13" s="77">
        <v>10.5</v>
      </c>
      <c r="E13" s="77">
        <v>9.5</v>
      </c>
      <c r="F13" s="77">
        <v>9.5</v>
      </c>
      <c r="G13" s="77">
        <v>8.5</v>
      </c>
      <c r="H13" s="77">
        <v>8</v>
      </c>
      <c r="I13" s="77">
        <v>8</v>
      </c>
      <c r="J13" s="77">
        <v>0</v>
      </c>
      <c r="K13" s="77">
        <v>9</v>
      </c>
      <c r="L13" s="77">
        <v>8</v>
      </c>
      <c r="M13" s="77">
        <v>8</v>
      </c>
      <c r="N13" s="77">
        <v>8</v>
      </c>
      <c r="O13" s="77">
        <v>8</v>
      </c>
      <c r="P13" s="77">
        <v>0</v>
      </c>
      <c r="Q13" s="77">
        <v>9.6999999999999993</v>
      </c>
      <c r="R13" s="77">
        <v>8</v>
      </c>
      <c r="S13" s="77">
        <v>8.1999999999999993</v>
      </c>
      <c r="T13" s="77">
        <v>9.5</v>
      </c>
      <c r="U13" s="77">
        <v>11.6</v>
      </c>
      <c r="V13" s="77">
        <v>11</v>
      </c>
      <c r="W13" s="77">
        <v>0</v>
      </c>
      <c r="X13" s="77">
        <v>11</v>
      </c>
      <c r="Y13" s="77">
        <v>10</v>
      </c>
      <c r="Z13" s="77">
        <v>9</v>
      </c>
      <c r="AA13" s="77">
        <v>11.2</v>
      </c>
      <c r="AB13" s="96"/>
      <c r="AC13" s="96"/>
      <c r="AD13" s="96"/>
      <c r="AE13" s="96"/>
      <c r="AF13" s="96"/>
      <c r="AG13" s="96"/>
      <c r="AH13" s="96"/>
      <c r="AI13" s="96"/>
    </row>
    <row r="14" spans="1:35">
      <c r="A14" s="100" t="s">
        <v>143</v>
      </c>
      <c r="B14" s="51" t="s">
        <v>530</v>
      </c>
      <c r="C14" s="51" t="s">
        <v>530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51" t="s">
        <v>530</v>
      </c>
      <c r="AB14" s="51" t="s">
        <v>530</v>
      </c>
      <c r="AC14" s="51" t="s">
        <v>530</v>
      </c>
      <c r="AD14" s="51" t="s">
        <v>530</v>
      </c>
      <c r="AE14" s="51" t="s">
        <v>530</v>
      </c>
      <c r="AF14" s="51" t="s">
        <v>530</v>
      </c>
      <c r="AG14" s="51" t="s">
        <v>530</v>
      </c>
      <c r="AH14" s="51" t="s">
        <v>530</v>
      </c>
      <c r="AI14" s="95">
        <v>8.1</v>
      </c>
    </row>
    <row r="15" spans="1:35" ht="18.600000000000001" thickBot="1">
      <c r="A15" s="100"/>
      <c r="B15" s="77">
        <v>8.1</v>
      </c>
      <c r="C15" s="77">
        <v>8.1</v>
      </c>
      <c r="D15" s="77">
        <v>8.1</v>
      </c>
      <c r="E15" s="77">
        <v>8.1999999999999993</v>
      </c>
      <c r="F15" s="77">
        <v>8.1999999999999993</v>
      </c>
      <c r="G15" s="77">
        <v>8.1999999999999993</v>
      </c>
      <c r="H15" s="77">
        <v>8.1999999999999993</v>
      </c>
      <c r="I15" s="77">
        <v>8.1999999999999993</v>
      </c>
      <c r="J15" s="77">
        <v>4.2</v>
      </c>
      <c r="K15" s="77">
        <v>8.1999999999999993</v>
      </c>
      <c r="L15" s="77">
        <v>8.1999999999999993</v>
      </c>
      <c r="M15" s="77">
        <v>8.1999999999999993</v>
      </c>
      <c r="N15" s="77">
        <v>8.1999999999999993</v>
      </c>
      <c r="O15" s="77">
        <v>4.0999999999999996</v>
      </c>
      <c r="P15" s="77">
        <v>8.1</v>
      </c>
      <c r="Q15" s="77">
        <v>8.1999999999999993</v>
      </c>
      <c r="R15" s="77">
        <v>8.1999999999999993</v>
      </c>
      <c r="S15" s="77">
        <v>8.1999999999999993</v>
      </c>
      <c r="T15" s="77">
        <v>8.1999999999999993</v>
      </c>
      <c r="U15" s="77">
        <v>8.1</v>
      </c>
      <c r="V15" s="77">
        <v>8.1999999999999993</v>
      </c>
      <c r="W15" s="77">
        <v>8.1999999999999993</v>
      </c>
      <c r="X15" s="77">
        <v>8.1</v>
      </c>
      <c r="Y15" s="77">
        <v>0</v>
      </c>
      <c r="Z15" s="77">
        <v>0</v>
      </c>
      <c r="AA15" s="77">
        <v>8.1999999999999993</v>
      </c>
      <c r="AB15" s="77">
        <v>8.1999999999999993</v>
      </c>
      <c r="AC15" s="77">
        <v>0</v>
      </c>
      <c r="AD15" s="77">
        <v>0</v>
      </c>
      <c r="AE15" s="77">
        <v>8.1999999999999993</v>
      </c>
      <c r="AF15" s="77">
        <v>8.1</v>
      </c>
      <c r="AG15" s="77">
        <v>8.1999999999999993</v>
      </c>
      <c r="AH15" s="77">
        <v>8.1</v>
      </c>
      <c r="AI15" s="96"/>
    </row>
    <row r="16" spans="1:35">
      <c r="A16" s="100" t="s">
        <v>110</v>
      </c>
      <c r="B16" s="51" t="s">
        <v>530</v>
      </c>
      <c r="C16" s="51" t="s">
        <v>530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95">
        <v>6</v>
      </c>
      <c r="K16" s="51" t="s">
        <v>530</v>
      </c>
      <c r="L16" s="51" t="s">
        <v>530</v>
      </c>
      <c r="M16" s="51" t="s">
        <v>530</v>
      </c>
      <c r="N16" s="95">
        <v>2</v>
      </c>
      <c r="O16" s="95">
        <v>6</v>
      </c>
      <c r="P16" s="51" t="s">
        <v>530</v>
      </c>
      <c r="Q16" s="51" t="s">
        <v>530</v>
      </c>
      <c r="R16" s="95">
        <v>7</v>
      </c>
      <c r="S16" s="95">
        <v>8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51" t="s">
        <v>530</v>
      </c>
      <c r="Z16" s="51" t="s">
        <v>530</v>
      </c>
      <c r="AA16" s="51" t="s">
        <v>530</v>
      </c>
      <c r="AB16" s="51" t="s">
        <v>530</v>
      </c>
      <c r="AC16" s="51" t="s">
        <v>530</v>
      </c>
      <c r="AD16" s="51" t="s">
        <v>530</v>
      </c>
      <c r="AE16" s="51" t="s">
        <v>530</v>
      </c>
      <c r="AF16" s="51" t="s">
        <v>530</v>
      </c>
      <c r="AG16" s="95">
        <v>8</v>
      </c>
      <c r="AH16" s="95">
        <v>0</v>
      </c>
      <c r="AI16" s="95">
        <v>0</v>
      </c>
    </row>
    <row r="17" spans="1:35" ht="18.600000000000001" thickBot="1">
      <c r="A17" s="100"/>
      <c r="B17" s="77">
        <v>0</v>
      </c>
      <c r="C17" s="77">
        <v>8</v>
      </c>
      <c r="D17" s="77">
        <v>8</v>
      </c>
      <c r="E17" s="77">
        <v>8</v>
      </c>
      <c r="F17" s="77">
        <v>0</v>
      </c>
      <c r="G17" s="77">
        <v>0</v>
      </c>
      <c r="H17" s="77">
        <v>0</v>
      </c>
      <c r="I17" s="77">
        <v>8</v>
      </c>
      <c r="J17" s="96"/>
      <c r="K17" s="77">
        <v>8</v>
      </c>
      <c r="L17" s="77">
        <v>3</v>
      </c>
      <c r="M17" s="77">
        <v>7</v>
      </c>
      <c r="N17" s="96"/>
      <c r="O17" s="96"/>
      <c r="P17" s="77">
        <v>0</v>
      </c>
      <c r="Q17" s="77">
        <v>0</v>
      </c>
      <c r="R17" s="96"/>
      <c r="S17" s="96"/>
      <c r="T17" s="77">
        <v>8</v>
      </c>
      <c r="U17" s="77">
        <v>8</v>
      </c>
      <c r="V17" s="77">
        <v>8</v>
      </c>
      <c r="W17" s="77">
        <v>8</v>
      </c>
      <c r="X17" s="77">
        <v>8</v>
      </c>
      <c r="Y17" s="77">
        <v>8</v>
      </c>
      <c r="Z17" s="77">
        <v>8</v>
      </c>
      <c r="AA17" s="77">
        <v>8</v>
      </c>
      <c r="AB17" s="77">
        <v>8</v>
      </c>
      <c r="AC17" s="77">
        <v>8</v>
      </c>
      <c r="AD17" s="77">
        <v>0</v>
      </c>
      <c r="AE17" s="77">
        <v>0</v>
      </c>
      <c r="AF17" s="77">
        <v>0</v>
      </c>
      <c r="AG17" s="96"/>
      <c r="AH17" s="96"/>
      <c r="AI17" s="96"/>
    </row>
    <row r="18" spans="1:35">
      <c r="A18" s="100" t="s">
        <v>60</v>
      </c>
      <c r="B18" s="51" t="s">
        <v>530</v>
      </c>
      <c r="C18" s="51" t="s">
        <v>530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51" t="s">
        <v>530</v>
      </c>
      <c r="AC18" s="51" t="s">
        <v>530</v>
      </c>
      <c r="AD18" s="51" t="s">
        <v>530</v>
      </c>
      <c r="AE18" s="51" t="s">
        <v>530</v>
      </c>
      <c r="AF18" s="51" t="s">
        <v>530</v>
      </c>
      <c r="AG18" s="51" t="s">
        <v>530</v>
      </c>
      <c r="AH18" s="51" t="s">
        <v>530</v>
      </c>
      <c r="AI18" s="95">
        <v>8.1999999999999993</v>
      </c>
    </row>
    <row r="19" spans="1:35" ht="18.600000000000001" thickBot="1">
      <c r="A19" s="100"/>
      <c r="B19" s="77">
        <v>8.1999999999999993</v>
      </c>
      <c r="C19" s="77">
        <v>8.1999999999999993</v>
      </c>
      <c r="D19" s="77">
        <v>9.6</v>
      </c>
      <c r="E19" s="77">
        <v>8.1999999999999993</v>
      </c>
      <c r="F19" s="77">
        <v>9.1999999999999993</v>
      </c>
      <c r="G19" s="77">
        <v>8.1999999999999993</v>
      </c>
      <c r="H19" s="77">
        <v>0</v>
      </c>
      <c r="I19" s="77">
        <v>8.1</v>
      </c>
      <c r="J19" s="77">
        <v>9.1</v>
      </c>
      <c r="K19" s="77">
        <v>8.3000000000000007</v>
      </c>
      <c r="L19" s="77">
        <v>8.1</v>
      </c>
      <c r="M19" s="77">
        <v>10.1</v>
      </c>
      <c r="N19" s="77">
        <v>9.5</v>
      </c>
      <c r="O19" s="77">
        <v>0</v>
      </c>
      <c r="P19" s="77">
        <v>0</v>
      </c>
      <c r="Q19" s="77">
        <v>9.6</v>
      </c>
      <c r="R19" s="77">
        <v>8.6</v>
      </c>
      <c r="S19" s="77">
        <v>8.3000000000000007</v>
      </c>
      <c r="T19" s="77">
        <v>8.1</v>
      </c>
      <c r="U19" s="77">
        <v>8.1</v>
      </c>
      <c r="V19" s="77">
        <v>3.2</v>
      </c>
      <c r="W19" s="77">
        <v>6.2</v>
      </c>
      <c r="X19" s="77">
        <v>8.1999999999999993</v>
      </c>
      <c r="Y19" s="77">
        <v>8.3000000000000007</v>
      </c>
      <c r="Z19" s="77">
        <v>0</v>
      </c>
      <c r="AA19" s="77">
        <v>8.1</v>
      </c>
      <c r="AB19" s="77">
        <v>8.1</v>
      </c>
      <c r="AC19" s="77">
        <v>8.1</v>
      </c>
      <c r="AD19" s="77">
        <v>8.3000000000000007</v>
      </c>
      <c r="AE19" s="77">
        <v>8.1999999999999993</v>
      </c>
      <c r="AF19" s="77">
        <v>8.3000000000000007</v>
      </c>
      <c r="AG19" s="77">
        <v>8.6999999999999993</v>
      </c>
      <c r="AH19" s="77">
        <v>8.1999999999999993</v>
      </c>
      <c r="AI19" s="96"/>
    </row>
    <row r="20" spans="1:35">
      <c r="A20" s="100" t="s">
        <v>212</v>
      </c>
      <c r="B20" s="51" t="s">
        <v>530</v>
      </c>
      <c r="C20" s="51" t="s">
        <v>530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51" t="s">
        <v>530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51" t="s">
        <v>530</v>
      </c>
      <c r="AB20" s="51" t="s">
        <v>530</v>
      </c>
      <c r="AC20" s="51" t="s">
        <v>530</v>
      </c>
      <c r="AD20" s="51" t="s">
        <v>530</v>
      </c>
      <c r="AE20" s="51" t="s">
        <v>530</v>
      </c>
      <c r="AF20" s="51" t="s">
        <v>530</v>
      </c>
      <c r="AG20" s="51" t="s">
        <v>530</v>
      </c>
      <c r="AH20" s="51" t="s">
        <v>530</v>
      </c>
      <c r="AI20" s="51" t="s">
        <v>530</v>
      </c>
    </row>
    <row r="21" spans="1:35" ht="18.600000000000001" thickBot="1">
      <c r="A21" s="100"/>
      <c r="B21" s="77">
        <v>8</v>
      </c>
      <c r="C21" s="77">
        <v>8</v>
      </c>
      <c r="D21" s="77">
        <v>8</v>
      </c>
      <c r="E21" s="77">
        <v>8</v>
      </c>
      <c r="F21" s="77">
        <v>8</v>
      </c>
      <c r="G21" s="77">
        <v>9.8000000000000007</v>
      </c>
      <c r="H21" s="77">
        <v>8</v>
      </c>
      <c r="I21" s="77">
        <v>8.5</v>
      </c>
      <c r="J21" s="77">
        <v>8</v>
      </c>
      <c r="K21" s="77">
        <v>8</v>
      </c>
      <c r="L21" s="77">
        <v>8</v>
      </c>
      <c r="M21" s="77">
        <v>8</v>
      </c>
      <c r="N21" s="77">
        <v>8</v>
      </c>
      <c r="O21" s="77">
        <v>8</v>
      </c>
      <c r="P21" s="77">
        <v>0</v>
      </c>
      <c r="Q21" s="77">
        <v>0</v>
      </c>
      <c r="R21" s="77">
        <v>0</v>
      </c>
      <c r="S21" s="77">
        <v>8</v>
      </c>
      <c r="T21" s="77">
        <v>4</v>
      </c>
      <c r="U21" s="77">
        <v>8</v>
      </c>
      <c r="V21" s="77">
        <v>8</v>
      </c>
      <c r="W21" s="77">
        <v>8</v>
      </c>
      <c r="X21" s="77">
        <v>8</v>
      </c>
      <c r="Y21" s="77">
        <v>8</v>
      </c>
      <c r="Z21" s="77">
        <v>8</v>
      </c>
      <c r="AA21" s="77">
        <v>8</v>
      </c>
      <c r="AB21" s="77">
        <v>8</v>
      </c>
      <c r="AC21" s="77">
        <v>8</v>
      </c>
      <c r="AD21" s="77">
        <v>8</v>
      </c>
      <c r="AE21" s="77">
        <v>8</v>
      </c>
      <c r="AF21" s="77">
        <v>8.6999999999999993</v>
      </c>
      <c r="AG21" s="77">
        <v>8</v>
      </c>
      <c r="AH21" s="77">
        <v>4</v>
      </c>
      <c r="AI21" s="77">
        <v>8</v>
      </c>
    </row>
    <row r="22" spans="1:35">
      <c r="A22" s="100" t="s">
        <v>46</v>
      </c>
      <c r="B22" s="51" t="s">
        <v>530</v>
      </c>
      <c r="C22" s="51" t="s">
        <v>530</v>
      </c>
      <c r="D22" s="51" t="s">
        <v>530</v>
      </c>
      <c r="E22" s="51" t="s">
        <v>530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51" t="s">
        <v>530</v>
      </c>
      <c r="K22" s="51" t="s">
        <v>530</v>
      </c>
      <c r="L22" s="51" t="s">
        <v>530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51" t="s">
        <v>530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51" t="s">
        <v>530</v>
      </c>
      <c r="AC22" s="51" t="s">
        <v>530</v>
      </c>
      <c r="AD22" s="51" t="s">
        <v>530</v>
      </c>
      <c r="AE22" s="51" t="s">
        <v>530</v>
      </c>
      <c r="AF22" s="51" t="s">
        <v>530</v>
      </c>
      <c r="AG22" s="95">
        <v>11</v>
      </c>
      <c r="AH22" s="95">
        <v>9.5</v>
      </c>
      <c r="AI22" s="95">
        <v>11</v>
      </c>
    </row>
    <row r="23" spans="1:35" ht="18.600000000000001" thickBot="1">
      <c r="A23" s="100"/>
      <c r="B23" s="77">
        <v>8.5</v>
      </c>
      <c r="C23" s="77">
        <v>11</v>
      </c>
      <c r="D23" s="77">
        <v>11.5</v>
      </c>
      <c r="E23" s="77">
        <v>11.5</v>
      </c>
      <c r="F23" s="77">
        <v>10.5</v>
      </c>
      <c r="G23" s="77">
        <v>10</v>
      </c>
      <c r="H23" s="77">
        <v>10</v>
      </c>
      <c r="I23" s="77">
        <v>9</v>
      </c>
      <c r="J23" s="77">
        <v>9</v>
      </c>
      <c r="K23" s="77">
        <v>12</v>
      </c>
      <c r="L23" s="77">
        <v>12.5</v>
      </c>
      <c r="M23" s="77">
        <v>9.1999999999999993</v>
      </c>
      <c r="N23" s="77">
        <v>12.5</v>
      </c>
      <c r="O23" s="77">
        <v>11.5</v>
      </c>
      <c r="P23" s="77">
        <v>0</v>
      </c>
      <c r="Q23" s="77">
        <v>10.5</v>
      </c>
      <c r="R23" s="77">
        <v>12</v>
      </c>
      <c r="S23" s="77">
        <v>0</v>
      </c>
      <c r="T23" s="77">
        <v>12</v>
      </c>
      <c r="U23" s="77">
        <v>11</v>
      </c>
      <c r="V23" s="77">
        <v>10</v>
      </c>
      <c r="W23" s="77">
        <v>9.8000000000000007</v>
      </c>
      <c r="X23" s="77">
        <v>8</v>
      </c>
      <c r="Y23" s="77">
        <v>11</v>
      </c>
      <c r="Z23" s="77">
        <v>10.5</v>
      </c>
      <c r="AA23" s="77">
        <v>10</v>
      </c>
      <c r="AB23" s="77">
        <v>12</v>
      </c>
      <c r="AC23" s="77">
        <v>9.4</v>
      </c>
      <c r="AD23" s="77">
        <v>8</v>
      </c>
      <c r="AE23" s="77">
        <v>9</v>
      </c>
      <c r="AF23" s="77">
        <v>11.3</v>
      </c>
      <c r="AG23" s="96"/>
      <c r="AH23" s="96"/>
      <c r="AI23" s="96"/>
    </row>
    <row r="24" spans="1:35">
      <c r="A24" s="100" t="s">
        <v>620</v>
      </c>
      <c r="B24" s="95">
        <v>0</v>
      </c>
      <c r="C24" s="95">
        <v>8</v>
      </c>
      <c r="D24" s="95">
        <v>8</v>
      </c>
      <c r="E24" s="95">
        <v>8</v>
      </c>
      <c r="F24" s="51" t="s">
        <v>530</v>
      </c>
      <c r="G24" s="95">
        <v>8</v>
      </c>
      <c r="H24" s="95">
        <v>8.5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95">
        <v>0</v>
      </c>
      <c r="Q24" s="95">
        <v>0</v>
      </c>
      <c r="R24" s="95">
        <v>8</v>
      </c>
      <c r="S24" s="95">
        <v>8</v>
      </c>
      <c r="T24" s="95">
        <v>8</v>
      </c>
      <c r="U24" s="95">
        <v>8</v>
      </c>
      <c r="V24" s="95">
        <v>8</v>
      </c>
      <c r="W24" s="95">
        <v>8</v>
      </c>
      <c r="X24" s="95">
        <v>8</v>
      </c>
      <c r="Y24" s="95">
        <v>8</v>
      </c>
      <c r="Z24" s="95">
        <v>8</v>
      </c>
      <c r="AA24" s="95">
        <v>8</v>
      </c>
      <c r="AB24" s="95">
        <v>8</v>
      </c>
      <c r="AC24" s="95">
        <v>8</v>
      </c>
      <c r="AD24" s="95">
        <v>0</v>
      </c>
      <c r="AE24" s="95">
        <v>0</v>
      </c>
      <c r="AF24" s="95">
        <v>0</v>
      </c>
      <c r="AG24" s="95">
        <v>0</v>
      </c>
      <c r="AH24" s="95">
        <v>0</v>
      </c>
      <c r="AI24" s="95">
        <v>0</v>
      </c>
    </row>
    <row r="25" spans="1:35" ht="18.600000000000001" thickBot="1">
      <c r="A25" s="100"/>
      <c r="B25" s="96"/>
      <c r="C25" s="96"/>
      <c r="D25" s="96"/>
      <c r="E25" s="96"/>
      <c r="F25" s="77">
        <v>8</v>
      </c>
      <c r="G25" s="96"/>
      <c r="H25" s="96"/>
      <c r="I25" s="77">
        <v>8</v>
      </c>
      <c r="J25" s="77">
        <v>8</v>
      </c>
      <c r="K25" s="77">
        <v>8</v>
      </c>
      <c r="L25" s="77">
        <v>8</v>
      </c>
      <c r="M25" s="77">
        <v>8</v>
      </c>
      <c r="N25" s="77">
        <v>8</v>
      </c>
      <c r="O25" s="77">
        <v>9.5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</row>
    <row r="26" spans="1:35">
      <c r="A26" s="100" t="s">
        <v>272</v>
      </c>
      <c r="B26" s="51" t="s">
        <v>530</v>
      </c>
      <c r="C26" s="51" t="s">
        <v>530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51" t="s">
        <v>530</v>
      </c>
      <c r="AC26" s="95">
        <v>9.4</v>
      </c>
      <c r="AD26" s="95">
        <v>9.1</v>
      </c>
      <c r="AE26" s="95">
        <v>9.1999999999999993</v>
      </c>
      <c r="AF26" s="95">
        <v>8.1999999999999993</v>
      </c>
      <c r="AG26" s="95">
        <v>4</v>
      </c>
      <c r="AH26" s="95">
        <v>0</v>
      </c>
      <c r="AI26" s="95">
        <v>0</v>
      </c>
    </row>
    <row r="27" spans="1:35" ht="18.600000000000001" thickBot="1">
      <c r="A27" s="100"/>
      <c r="B27" s="77">
        <v>7</v>
      </c>
      <c r="C27" s="77">
        <v>8.6</v>
      </c>
      <c r="D27" s="77">
        <v>8.4</v>
      </c>
      <c r="E27" s="77">
        <v>8</v>
      </c>
      <c r="F27" s="77">
        <v>9.4</v>
      </c>
      <c r="G27" s="77">
        <v>9.4</v>
      </c>
      <c r="H27" s="77">
        <v>8.1</v>
      </c>
      <c r="I27" s="77">
        <v>0</v>
      </c>
      <c r="J27" s="77">
        <v>0</v>
      </c>
      <c r="K27" s="77">
        <v>6</v>
      </c>
      <c r="L27" s="77">
        <v>8.6999999999999993</v>
      </c>
      <c r="M27" s="77">
        <v>8.5</v>
      </c>
      <c r="N27" s="77">
        <v>8.6999999999999993</v>
      </c>
      <c r="O27" s="77">
        <v>10.199999999999999</v>
      </c>
      <c r="P27" s="77">
        <v>8</v>
      </c>
      <c r="Q27" s="77">
        <v>9.3000000000000007</v>
      </c>
      <c r="R27" s="77">
        <v>0</v>
      </c>
      <c r="S27" s="77">
        <v>8.8000000000000007</v>
      </c>
      <c r="T27" s="77">
        <v>10.3</v>
      </c>
      <c r="U27" s="77">
        <v>10</v>
      </c>
      <c r="V27" s="77">
        <v>9.3000000000000007</v>
      </c>
      <c r="W27" s="77">
        <v>8.3000000000000007</v>
      </c>
      <c r="X27" s="77">
        <v>8.9</v>
      </c>
      <c r="Y27" s="77">
        <v>9.5</v>
      </c>
      <c r="Z27" s="77">
        <v>8</v>
      </c>
      <c r="AA27" s="77">
        <v>8.6999999999999993</v>
      </c>
      <c r="AB27" s="77">
        <v>9.1</v>
      </c>
      <c r="AC27" s="96"/>
      <c r="AD27" s="96"/>
      <c r="AE27" s="96"/>
      <c r="AF27" s="96"/>
      <c r="AG27" s="96"/>
      <c r="AH27" s="96"/>
      <c r="AI27" s="96"/>
    </row>
    <row r="28" spans="1:35">
      <c r="A28" s="100" t="s">
        <v>115</v>
      </c>
      <c r="B28" s="51" t="s">
        <v>530</v>
      </c>
      <c r="C28" s="51" t="s">
        <v>530</v>
      </c>
      <c r="D28" s="51" t="s">
        <v>530</v>
      </c>
      <c r="E28" s="51" t="s">
        <v>530</v>
      </c>
      <c r="F28" s="51" t="s">
        <v>530</v>
      </c>
      <c r="G28" s="51" t="s">
        <v>530</v>
      </c>
      <c r="H28" s="51" t="s">
        <v>530</v>
      </c>
      <c r="I28" s="51" t="s">
        <v>530</v>
      </c>
      <c r="J28" s="51" t="s">
        <v>530</v>
      </c>
      <c r="K28" s="51" t="s">
        <v>530</v>
      </c>
      <c r="L28" s="51" t="s">
        <v>530</v>
      </c>
      <c r="M28" s="51" t="s">
        <v>530</v>
      </c>
      <c r="N28" s="51" t="s">
        <v>530</v>
      </c>
      <c r="O28" s="51" t="s">
        <v>530</v>
      </c>
      <c r="P28" s="51" t="s">
        <v>530</v>
      </c>
      <c r="Q28" s="51" t="s">
        <v>530</v>
      </c>
      <c r="R28" s="51" t="s">
        <v>530</v>
      </c>
      <c r="S28" s="51" t="s">
        <v>530</v>
      </c>
      <c r="T28" s="51" t="s">
        <v>530</v>
      </c>
      <c r="U28" s="51" t="s">
        <v>530</v>
      </c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51" t="s">
        <v>530</v>
      </c>
      <c r="AC28" s="51" t="s">
        <v>530</v>
      </c>
      <c r="AD28" s="51" t="s">
        <v>530</v>
      </c>
      <c r="AE28" s="51" t="s">
        <v>530</v>
      </c>
      <c r="AF28" s="51" t="s">
        <v>530</v>
      </c>
      <c r="AG28" s="51" t="s">
        <v>530</v>
      </c>
      <c r="AH28" s="51" t="s">
        <v>530</v>
      </c>
      <c r="AI28" s="95">
        <v>8.4</v>
      </c>
    </row>
    <row r="29" spans="1:35" ht="18.600000000000001" thickBot="1">
      <c r="A29" s="100"/>
      <c r="B29" s="77">
        <v>9.1999999999999993</v>
      </c>
      <c r="C29" s="77">
        <v>8</v>
      </c>
      <c r="D29" s="77">
        <v>8</v>
      </c>
      <c r="E29" s="77">
        <v>8</v>
      </c>
      <c r="F29" s="77">
        <v>8</v>
      </c>
      <c r="G29" s="77">
        <v>8</v>
      </c>
      <c r="H29" s="77">
        <v>8</v>
      </c>
      <c r="I29" s="77">
        <v>8</v>
      </c>
      <c r="J29" s="77">
        <v>8</v>
      </c>
      <c r="K29" s="77">
        <v>8</v>
      </c>
      <c r="L29" s="77">
        <v>8</v>
      </c>
      <c r="M29" s="77">
        <v>8</v>
      </c>
      <c r="N29" s="77">
        <v>8</v>
      </c>
      <c r="O29" s="77">
        <v>8</v>
      </c>
      <c r="P29" s="77">
        <v>0</v>
      </c>
      <c r="Q29" s="77">
        <v>8</v>
      </c>
      <c r="R29" s="77">
        <v>8</v>
      </c>
      <c r="S29" s="77">
        <v>8</v>
      </c>
      <c r="T29" s="77">
        <v>8</v>
      </c>
      <c r="U29" s="77">
        <v>8</v>
      </c>
      <c r="V29" s="77">
        <v>8.4</v>
      </c>
      <c r="W29" s="77">
        <v>10</v>
      </c>
      <c r="X29" s="77">
        <v>0</v>
      </c>
      <c r="Y29" s="77">
        <v>0</v>
      </c>
      <c r="Z29" s="77">
        <v>9.8000000000000007</v>
      </c>
      <c r="AA29" s="77">
        <v>8</v>
      </c>
      <c r="AB29" s="77">
        <v>9.3000000000000007</v>
      </c>
      <c r="AC29" s="77">
        <v>8</v>
      </c>
      <c r="AD29" s="77">
        <v>9.1999999999999993</v>
      </c>
      <c r="AE29" s="77">
        <v>8</v>
      </c>
      <c r="AF29" s="77">
        <v>8</v>
      </c>
      <c r="AG29" s="77">
        <v>8</v>
      </c>
      <c r="AH29" s="77">
        <v>8</v>
      </c>
      <c r="AI29" s="96"/>
    </row>
    <row r="30" spans="1:35">
      <c r="A30" s="100" t="s">
        <v>107</v>
      </c>
      <c r="B30" s="51" t="s">
        <v>530</v>
      </c>
      <c r="C30" s="51" t="s">
        <v>530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51" t="s">
        <v>530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51" t="s">
        <v>530</v>
      </c>
      <c r="AB30" s="51" t="s">
        <v>530</v>
      </c>
      <c r="AC30" s="51" t="s">
        <v>530</v>
      </c>
      <c r="AD30" s="51" t="s">
        <v>530</v>
      </c>
      <c r="AE30" s="51" t="s">
        <v>530</v>
      </c>
      <c r="AF30" s="51" t="s">
        <v>530</v>
      </c>
      <c r="AG30" s="51" t="s">
        <v>530</v>
      </c>
      <c r="AH30" s="51" t="s">
        <v>530</v>
      </c>
      <c r="AI30" s="51" t="s">
        <v>530</v>
      </c>
    </row>
    <row r="31" spans="1:35" ht="18.600000000000001" thickBot="1">
      <c r="A31" s="100"/>
      <c r="B31" s="77">
        <v>0</v>
      </c>
      <c r="C31" s="77">
        <v>8</v>
      </c>
      <c r="D31" s="77">
        <v>8.5</v>
      </c>
      <c r="E31" s="77">
        <v>8</v>
      </c>
      <c r="F31" s="77">
        <v>9</v>
      </c>
      <c r="G31" s="77">
        <v>8</v>
      </c>
      <c r="H31" s="77">
        <v>10</v>
      </c>
      <c r="I31" s="77">
        <v>10.5</v>
      </c>
      <c r="J31" s="77">
        <v>0</v>
      </c>
      <c r="K31" s="77">
        <v>10</v>
      </c>
      <c r="L31" s="77">
        <v>9</v>
      </c>
      <c r="M31" s="77">
        <v>10</v>
      </c>
      <c r="N31" s="77">
        <v>9.5</v>
      </c>
      <c r="O31" s="77">
        <v>10</v>
      </c>
      <c r="P31" s="77">
        <v>0</v>
      </c>
      <c r="Q31" s="77">
        <v>10</v>
      </c>
      <c r="R31" s="77">
        <v>9.5</v>
      </c>
      <c r="S31" s="77">
        <v>8.5</v>
      </c>
      <c r="T31" s="77">
        <v>9.5</v>
      </c>
      <c r="U31" s="77">
        <v>8</v>
      </c>
      <c r="V31" s="77">
        <v>9</v>
      </c>
      <c r="W31" s="77">
        <v>8.5</v>
      </c>
      <c r="X31" s="77">
        <v>4</v>
      </c>
      <c r="Y31" s="77">
        <v>4</v>
      </c>
      <c r="Z31" s="77">
        <v>8</v>
      </c>
      <c r="AA31" s="77">
        <v>8</v>
      </c>
      <c r="AB31" s="77">
        <v>0</v>
      </c>
      <c r="AC31" s="77">
        <v>8</v>
      </c>
      <c r="AD31" s="77">
        <v>8.5</v>
      </c>
      <c r="AE31" s="77">
        <v>4</v>
      </c>
      <c r="AF31" s="77">
        <v>8.5</v>
      </c>
      <c r="AG31" s="77">
        <v>8.5</v>
      </c>
      <c r="AH31" s="77">
        <v>9</v>
      </c>
      <c r="AI31" s="77">
        <v>8</v>
      </c>
    </row>
    <row r="32" spans="1:35">
      <c r="A32" s="100" t="s">
        <v>621</v>
      </c>
      <c r="B32" s="51" t="s">
        <v>530</v>
      </c>
      <c r="C32" s="51" t="s">
        <v>530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95">
        <v>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  <c r="AC32" s="51" t="s">
        <v>530</v>
      </c>
      <c r="AD32" s="51" t="s">
        <v>530</v>
      </c>
      <c r="AE32" s="51" t="s">
        <v>530</v>
      </c>
      <c r="AF32" s="51" t="s">
        <v>530</v>
      </c>
      <c r="AG32" s="51" t="s">
        <v>530</v>
      </c>
      <c r="AH32" s="51" t="s">
        <v>530</v>
      </c>
      <c r="AI32" s="95">
        <v>9</v>
      </c>
    </row>
    <row r="33" spans="1:35" ht="18.600000000000001" thickBot="1">
      <c r="A33" s="100"/>
      <c r="B33" s="77">
        <v>9.4</v>
      </c>
      <c r="C33" s="77">
        <v>9.3000000000000007</v>
      </c>
      <c r="D33" s="77">
        <v>8.8000000000000007</v>
      </c>
      <c r="E33" s="77">
        <v>8.9</v>
      </c>
      <c r="F33" s="77">
        <v>8.4</v>
      </c>
      <c r="G33" s="77">
        <v>8.3000000000000007</v>
      </c>
      <c r="H33" s="77">
        <v>8.3000000000000007</v>
      </c>
      <c r="I33" s="77">
        <v>8.8000000000000007</v>
      </c>
      <c r="J33" s="77">
        <v>8</v>
      </c>
      <c r="K33" s="77">
        <v>8</v>
      </c>
      <c r="L33" s="77">
        <v>8.3000000000000007</v>
      </c>
      <c r="M33" s="77">
        <v>8.6</v>
      </c>
      <c r="N33" s="77">
        <v>0</v>
      </c>
      <c r="O33" s="77">
        <v>0</v>
      </c>
      <c r="P33" s="96"/>
      <c r="Q33" s="77">
        <v>0</v>
      </c>
      <c r="R33" s="77">
        <v>9.4</v>
      </c>
      <c r="S33" s="77">
        <v>9</v>
      </c>
      <c r="T33" s="77">
        <v>8</v>
      </c>
      <c r="U33" s="77">
        <v>8</v>
      </c>
      <c r="V33" s="77">
        <v>8.1999999999999993</v>
      </c>
      <c r="W33" s="77">
        <v>8</v>
      </c>
      <c r="X33" s="77">
        <v>8.4</v>
      </c>
      <c r="Y33" s="77">
        <v>8</v>
      </c>
      <c r="Z33" s="77">
        <v>8.3000000000000007</v>
      </c>
      <c r="AA33" s="77">
        <v>9.3000000000000007</v>
      </c>
      <c r="AB33" s="77">
        <v>8</v>
      </c>
      <c r="AC33" s="77">
        <v>8.1999999999999993</v>
      </c>
      <c r="AD33" s="77">
        <v>10.199999999999999</v>
      </c>
      <c r="AE33" s="77">
        <v>8.6999999999999993</v>
      </c>
      <c r="AF33" s="77">
        <v>8.4</v>
      </c>
      <c r="AG33" s="77">
        <v>8.6</v>
      </c>
      <c r="AH33" s="77">
        <v>8.6999999999999993</v>
      </c>
      <c r="AI33" s="96"/>
    </row>
    <row r="34" spans="1:35">
      <c r="A34" s="100" t="s">
        <v>57</v>
      </c>
      <c r="B34" s="51" t="s">
        <v>530</v>
      </c>
      <c r="C34" s="51" t="s">
        <v>530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95">
        <v>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  <c r="AC34" s="51" t="s">
        <v>530</v>
      </c>
      <c r="AD34" s="51" t="s">
        <v>530</v>
      </c>
      <c r="AE34" s="51" t="s">
        <v>530</v>
      </c>
      <c r="AF34" s="51" t="s">
        <v>530</v>
      </c>
      <c r="AG34" s="51" t="s">
        <v>530</v>
      </c>
      <c r="AH34" s="51" t="s">
        <v>530</v>
      </c>
      <c r="AI34" s="95">
        <v>8</v>
      </c>
    </row>
    <row r="35" spans="1:35" ht="18.600000000000001" thickBot="1">
      <c r="A35" s="100"/>
      <c r="B35" s="77">
        <v>8.1999999999999993</v>
      </c>
      <c r="C35" s="77">
        <v>8</v>
      </c>
      <c r="D35" s="77">
        <v>3.7</v>
      </c>
      <c r="E35" s="77">
        <v>8</v>
      </c>
      <c r="F35" s="77">
        <v>8</v>
      </c>
      <c r="G35" s="77">
        <v>8.6999999999999993</v>
      </c>
      <c r="H35" s="77">
        <v>8</v>
      </c>
      <c r="I35" s="77">
        <v>8.6999999999999993</v>
      </c>
      <c r="J35" s="77">
        <v>8.3000000000000007</v>
      </c>
      <c r="K35" s="77">
        <v>8.6999999999999993</v>
      </c>
      <c r="L35" s="77">
        <v>8.6</v>
      </c>
      <c r="M35" s="77">
        <v>8.6</v>
      </c>
      <c r="N35" s="77">
        <v>8.6</v>
      </c>
      <c r="O35" s="77">
        <v>8.3000000000000007</v>
      </c>
      <c r="P35" s="96"/>
      <c r="Q35" s="77">
        <v>8.1999999999999993</v>
      </c>
      <c r="R35" s="77">
        <v>8</v>
      </c>
      <c r="S35" s="77">
        <v>8.1</v>
      </c>
      <c r="T35" s="77">
        <v>8</v>
      </c>
      <c r="U35" s="77">
        <v>0</v>
      </c>
      <c r="V35" s="77">
        <v>0</v>
      </c>
      <c r="W35" s="77">
        <v>8</v>
      </c>
      <c r="X35" s="77">
        <v>8</v>
      </c>
      <c r="Y35" s="77">
        <v>8</v>
      </c>
      <c r="Z35" s="77">
        <v>8</v>
      </c>
      <c r="AA35" s="77">
        <v>8</v>
      </c>
      <c r="AB35" s="77">
        <v>9</v>
      </c>
      <c r="AC35" s="77">
        <v>8</v>
      </c>
      <c r="AD35" s="77">
        <v>8</v>
      </c>
      <c r="AE35" s="77">
        <v>8</v>
      </c>
      <c r="AF35" s="77">
        <v>8.3000000000000007</v>
      </c>
      <c r="AG35" s="77">
        <v>8.5</v>
      </c>
      <c r="AH35" s="77">
        <v>8</v>
      </c>
      <c r="AI35" s="96"/>
    </row>
    <row r="36" spans="1:35">
      <c r="A36" s="100" t="s">
        <v>446</v>
      </c>
      <c r="B36" s="51" t="s">
        <v>530</v>
      </c>
      <c r="C36" s="51" t="s">
        <v>530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51" t="s">
        <v>530</v>
      </c>
      <c r="AC36" s="51" t="s">
        <v>530</v>
      </c>
      <c r="AD36" s="51" t="s">
        <v>530</v>
      </c>
      <c r="AE36" s="51" t="s">
        <v>530</v>
      </c>
      <c r="AF36" s="51" t="s">
        <v>530</v>
      </c>
      <c r="AG36" s="51" t="s">
        <v>530</v>
      </c>
      <c r="AH36" s="51" t="s">
        <v>530</v>
      </c>
      <c r="AI36" s="51" t="s">
        <v>530</v>
      </c>
    </row>
    <row r="37" spans="1:35" ht="18.600000000000001" thickBot="1">
      <c r="A37" s="100"/>
      <c r="B37" s="77">
        <v>0</v>
      </c>
      <c r="C37" s="77">
        <v>8</v>
      </c>
      <c r="D37" s="77">
        <v>5</v>
      </c>
      <c r="E37" s="77">
        <v>8</v>
      </c>
      <c r="F37" s="77">
        <v>8</v>
      </c>
      <c r="G37" s="77">
        <v>8</v>
      </c>
      <c r="H37" s="77">
        <v>8</v>
      </c>
      <c r="I37" s="77">
        <v>5</v>
      </c>
      <c r="J37" s="77">
        <v>8</v>
      </c>
      <c r="K37" s="77">
        <v>8</v>
      </c>
      <c r="L37" s="77">
        <v>0</v>
      </c>
      <c r="M37" s="77">
        <v>0</v>
      </c>
      <c r="N37" s="77">
        <v>8</v>
      </c>
      <c r="O37" s="77">
        <v>0</v>
      </c>
      <c r="P37" s="77">
        <v>0</v>
      </c>
      <c r="Q37" s="77">
        <v>8</v>
      </c>
      <c r="R37" s="77">
        <v>8</v>
      </c>
      <c r="S37" s="77">
        <v>8</v>
      </c>
      <c r="T37" s="77">
        <v>8</v>
      </c>
      <c r="U37" s="77">
        <v>8</v>
      </c>
      <c r="V37" s="77">
        <v>8</v>
      </c>
      <c r="W37" s="77">
        <v>8</v>
      </c>
      <c r="X37" s="77">
        <v>8</v>
      </c>
      <c r="Y37" s="77">
        <v>0</v>
      </c>
      <c r="Z37" s="77">
        <v>8</v>
      </c>
      <c r="AA37" s="77">
        <v>8</v>
      </c>
      <c r="AB37" s="77">
        <v>8</v>
      </c>
      <c r="AC37" s="77">
        <v>8</v>
      </c>
      <c r="AD37" s="77">
        <v>8</v>
      </c>
      <c r="AE37" s="77">
        <v>8</v>
      </c>
      <c r="AF37" s="77">
        <v>8</v>
      </c>
      <c r="AG37" s="77">
        <v>8</v>
      </c>
      <c r="AH37" s="77">
        <v>8</v>
      </c>
      <c r="AI37" s="77">
        <v>8</v>
      </c>
    </row>
    <row r="38" spans="1:35">
      <c r="A38" s="100" t="s">
        <v>316</v>
      </c>
      <c r="B38" s="51" t="s">
        <v>530</v>
      </c>
      <c r="C38" s="51" t="s">
        <v>530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  <c r="AC38" s="51" t="s">
        <v>530</v>
      </c>
      <c r="AD38" s="51" t="s">
        <v>530</v>
      </c>
      <c r="AE38" s="51" t="s">
        <v>530</v>
      </c>
      <c r="AF38" s="51" t="s">
        <v>530</v>
      </c>
      <c r="AG38" s="51" t="s">
        <v>530</v>
      </c>
      <c r="AH38" s="51" t="s">
        <v>530</v>
      </c>
      <c r="AI38" s="51" t="s">
        <v>530</v>
      </c>
    </row>
    <row r="39" spans="1:35" ht="18.600000000000001" thickBot="1">
      <c r="A39" s="100"/>
      <c r="B39" s="77">
        <v>8</v>
      </c>
      <c r="C39" s="77">
        <v>8</v>
      </c>
      <c r="D39" s="77">
        <v>9.8000000000000007</v>
      </c>
      <c r="E39" s="77">
        <v>8.8000000000000007</v>
      </c>
      <c r="F39" s="77">
        <v>8.6999999999999993</v>
      </c>
      <c r="G39" s="77">
        <v>8.5</v>
      </c>
      <c r="H39" s="77">
        <v>8</v>
      </c>
      <c r="I39" s="77">
        <v>8</v>
      </c>
      <c r="J39" s="77">
        <v>8.4</v>
      </c>
      <c r="K39" s="77">
        <v>8</v>
      </c>
      <c r="L39" s="77">
        <v>9.3000000000000007</v>
      </c>
      <c r="M39" s="77">
        <v>8</v>
      </c>
      <c r="N39" s="77">
        <v>9.1999999999999993</v>
      </c>
      <c r="O39" s="77">
        <v>6</v>
      </c>
      <c r="P39" s="77">
        <v>0</v>
      </c>
      <c r="Q39" s="77">
        <v>8</v>
      </c>
      <c r="R39" s="77">
        <v>9.5</v>
      </c>
      <c r="S39" s="77">
        <v>8</v>
      </c>
      <c r="T39" s="77">
        <v>8</v>
      </c>
      <c r="U39" s="77">
        <v>8</v>
      </c>
      <c r="V39" s="77">
        <v>9.9</v>
      </c>
      <c r="W39" s="77">
        <v>8</v>
      </c>
      <c r="X39" s="77">
        <v>8</v>
      </c>
      <c r="Y39" s="77">
        <v>0</v>
      </c>
      <c r="Z39" s="77">
        <v>8</v>
      </c>
      <c r="AA39" s="77">
        <v>9.1</v>
      </c>
      <c r="AB39" s="77">
        <v>8</v>
      </c>
      <c r="AC39" s="77">
        <v>9</v>
      </c>
      <c r="AD39" s="77">
        <v>8</v>
      </c>
      <c r="AE39" s="77">
        <v>8</v>
      </c>
      <c r="AF39" s="77">
        <v>8</v>
      </c>
      <c r="AG39" s="77">
        <v>8</v>
      </c>
      <c r="AH39" s="77">
        <v>8</v>
      </c>
      <c r="AI39" s="77">
        <v>8</v>
      </c>
    </row>
    <row r="40" spans="1:35">
      <c r="A40" s="100" t="s">
        <v>112</v>
      </c>
      <c r="B40" s="51" t="s">
        <v>530</v>
      </c>
      <c r="C40" s="51" t="s">
        <v>530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95">
        <v>8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51" t="s">
        <v>530</v>
      </c>
      <c r="AB40" s="51" t="s">
        <v>530</v>
      </c>
      <c r="AC40" s="51" t="s">
        <v>530</v>
      </c>
      <c r="AD40" s="51" t="s">
        <v>530</v>
      </c>
      <c r="AE40" s="51" t="s">
        <v>530</v>
      </c>
      <c r="AF40" s="51" t="s">
        <v>530</v>
      </c>
      <c r="AG40" s="51" t="s">
        <v>530</v>
      </c>
      <c r="AH40" s="51" t="s">
        <v>530</v>
      </c>
      <c r="AI40" s="95">
        <v>4.2</v>
      </c>
    </row>
    <row r="41" spans="1:35" ht="18.600000000000001" thickBot="1">
      <c r="A41" s="100"/>
      <c r="B41" s="77">
        <v>9</v>
      </c>
      <c r="C41" s="77">
        <v>11.7</v>
      </c>
      <c r="D41" s="77">
        <v>11.2</v>
      </c>
      <c r="E41" s="77">
        <v>11.7</v>
      </c>
      <c r="F41" s="77">
        <v>9.6</v>
      </c>
      <c r="G41" s="77">
        <v>9.4</v>
      </c>
      <c r="H41" s="77">
        <v>9</v>
      </c>
      <c r="I41" s="77">
        <v>8</v>
      </c>
      <c r="J41" s="77">
        <v>8</v>
      </c>
      <c r="K41" s="77">
        <v>8</v>
      </c>
      <c r="L41" s="77">
        <v>11.7</v>
      </c>
      <c r="M41" s="77">
        <v>11.7</v>
      </c>
      <c r="N41" s="77">
        <v>11.7</v>
      </c>
      <c r="O41" s="77">
        <v>11.7</v>
      </c>
      <c r="P41" s="96"/>
      <c r="Q41" s="77">
        <v>11.2</v>
      </c>
      <c r="R41" s="77">
        <v>11</v>
      </c>
      <c r="S41" s="77">
        <v>11.7</v>
      </c>
      <c r="T41" s="77">
        <v>11.7</v>
      </c>
      <c r="U41" s="77">
        <v>0</v>
      </c>
      <c r="V41" s="77">
        <v>9.6999999999999993</v>
      </c>
      <c r="W41" s="77">
        <v>11.7</v>
      </c>
      <c r="X41" s="77">
        <v>10.9</v>
      </c>
      <c r="Y41" s="77">
        <v>11.4</v>
      </c>
      <c r="Z41" s="77">
        <v>9.4</v>
      </c>
      <c r="AA41" s="77">
        <v>11</v>
      </c>
      <c r="AB41" s="77">
        <v>9.6999999999999993</v>
      </c>
      <c r="AC41" s="77">
        <v>9.4</v>
      </c>
      <c r="AD41" s="77">
        <v>10.4</v>
      </c>
      <c r="AE41" s="77">
        <v>10.7</v>
      </c>
      <c r="AF41" s="77">
        <v>10.7</v>
      </c>
      <c r="AG41" s="77">
        <v>11.4</v>
      </c>
      <c r="AH41" s="77">
        <v>9.6999999999999993</v>
      </c>
      <c r="AI41" s="96"/>
    </row>
    <row r="42" spans="1:35">
      <c r="A42" s="100" t="s">
        <v>113</v>
      </c>
      <c r="B42" s="51" t="s">
        <v>530</v>
      </c>
      <c r="C42" s="51" t="s">
        <v>530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51" t="s">
        <v>530</v>
      </c>
      <c r="AC42" s="95">
        <v>10.1</v>
      </c>
      <c r="AD42" s="95">
        <v>11</v>
      </c>
      <c r="AE42" s="95">
        <v>9.5</v>
      </c>
      <c r="AF42" s="95">
        <v>9.3000000000000007</v>
      </c>
      <c r="AG42" s="95">
        <v>8.5</v>
      </c>
      <c r="AH42" s="95">
        <v>9.9</v>
      </c>
      <c r="AI42" s="95">
        <v>9.6</v>
      </c>
    </row>
    <row r="43" spans="1:35" ht="18.600000000000001" thickBot="1">
      <c r="A43" s="100"/>
      <c r="B43" s="77">
        <v>11</v>
      </c>
      <c r="C43" s="77">
        <v>9.6999999999999993</v>
      </c>
      <c r="D43" s="77">
        <v>10.6</v>
      </c>
      <c r="E43" s="77">
        <v>9.8000000000000007</v>
      </c>
      <c r="F43" s="77">
        <v>9.1999999999999993</v>
      </c>
      <c r="G43" s="77">
        <v>8</v>
      </c>
      <c r="H43" s="77">
        <v>8</v>
      </c>
      <c r="I43" s="77">
        <v>10.7</v>
      </c>
      <c r="J43" s="77">
        <v>9.1</v>
      </c>
      <c r="K43" s="77">
        <v>0</v>
      </c>
      <c r="L43" s="77">
        <v>9.9</v>
      </c>
      <c r="M43" s="77">
        <v>11.6</v>
      </c>
      <c r="N43" s="77">
        <v>10.1</v>
      </c>
      <c r="O43" s="77">
        <v>11</v>
      </c>
      <c r="P43" s="77">
        <v>0</v>
      </c>
      <c r="Q43" s="77">
        <v>9.6999999999999993</v>
      </c>
      <c r="R43" s="77">
        <v>9</v>
      </c>
      <c r="S43" s="77">
        <v>9.6999999999999993</v>
      </c>
      <c r="T43" s="77">
        <v>11.6</v>
      </c>
      <c r="U43" s="77">
        <v>9.9</v>
      </c>
      <c r="V43" s="77">
        <v>9.1999999999999993</v>
      </c>
      <c r="W43" s="77">
        <v>8.6999999999999993</v>
      </c>
      <c r="X43" s="77">
        <v>8.4</v>
      </c>
      <c r="Y43" s="77">
        <v>8.9</v>
      </c>
      <c r="Z43" s="77">
        <v>8.6</v>
      </c>
      <c r="AA43" s="77">
        <v>9.3000000000000007</v>
      </c>
      <c r="AB43" s="77">
        <v>10.1</v>
      </c>
      <c r="AC43" s="96"/>
      <c r="AD43" s="96"/>
      <c r="AE43" s="96"/>
      <c r="AF43" s="96"/>
      <c r="AG43" s="96"/>
      <c r="AH43" s="96"/>
      <c r="AI43" s="96"/>
    </row>
    <row r="44" spans="1:35">
      <c r="A44" s="100" t="s">
        <v>33</v>
      </c>
      <c r="B44" s="51" t="s">
        <v>530</v>
      </c>
      <c r="C44" s="51" t="s">
        <v>530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95">
        <v>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51" t="s">
        <v>530</v>
      </c>
      <c r="AC44" s="51" t="s">
        <v>530</v>
      </c>
      <c r="AD44" s="51" t="s">
        <v>530</v>
      </c>
      <c r="AE44" s="51" t="s">
        <v>530</v>
      </c>
      <c r="AF44" s="95">
        <v>8</v>
      </c>
      <c r="AG44" s="95">
        <v>11</v>
      </c>
      <c r="AH44" s="95">
        <v>10.3</v>
      </c>
      <c r="AI44" s="95">
        <v>10.9</v>
      </c>
    </row>
    <row r="45" spans="1:35" ht="18.600000000000001" thickBot="1">
      <c r="A45" s="100"/>
      <c r="B45" s="77">
        <v>11</v>
      </c>
      <c r="C45" s="77">
        <v>10.5</v>
      </c>
      <c r="D45" s="77">
        <v>10.3</v>
      </c>
      <c r="E45" s="77">
        <v>10</v>
      </c>
      <c r="F45" s="77">
        <v>11.1</v>
      </c>
      <c r="G45" s="77">
        <v>8</v>
      </c>
      <c r="H45" s="77">
        <v>11</v>
      </c>
      <c r="I45" s="77">
        <v>8</v>
      </c>
      <c r="J45" s="77">
        <v>9</v>
      </c>
      <c r="K45" s="77">
        <v>9.1999999999999993</v>
      </c>
      <c r="L45" s="77">
        <v>8.6999999999999993</v>
      </c>
      <c r="M45" s="77">
        <v>10.4</v>
      </c>
      <c r="N45" s="77">
        <v>11.4</v>
      </c>
      <c r="O45" s="77">
        <v>12.3</v>
      </c>
      <c r="P45" s="96"/>
      <c r="Q45" s="77">
        <v>12</v>
      </c>
      <c r="R45" s="77">
        <v>8</v>
      </c>
      <c r="S45" s="77">
        <v>10.5</v>
      </c>
      <c r="T45" s="77">
        <v>8</v>
      </c>
      <c r="U45" s="77">
        <v>8.6</v>
      </c>
      <c r="V45" s="77">
        <v>8.1</v>
      </c>
      <c r="W45" s="77">
        <v>9.5</v>
      </c>
      <c r="X45" s="77">
        <v>0</v>
      </c>
      <c r="Y45" s="77">
        <v>0</v>
      </c>
      <c r="Z45" s="77">
        <v>0</v>
      </c>
      <c r="AA45" s="77">
        <v>9.4</v>
      </c>
      <c r="AB45" s="77">
        <v>8</v>
      </c>
      <c r="AC45" s="77">
        <v>8</v>
      </c>
      <c r="AD45" s="77">
        <v>9.6999999999999993</v>
      </c>
      <c r="AE45" s="77">
        <v>4</v>
      </c>
      <c r="AF45" s="96"/>
      <c r="AG45" s="96"/>
      <c r="AH45" s="96"/>
      <c r="AI45" s="96"/>
    </row>
    <row r="46" spans="1:35" ht="35.1" customHeight="1">
      <c r="A46" s="100" t="s">
        <v>622</v>
      </c>
      <c r="B46" s="51" t="s">
        <v>530</v>
      </c>
      <c r="C46" s="51" t="s">
        <v>530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51" t="s">
        <v>530</v>
      </c>
      <c r="AC46" s="51" t="s">
        <v>530</v>
      </c>
      <c r="AD46" s="51" t="s">
        <v>530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</row>
    <row r="47" spans="1:35" ht="18.600000000000001" thickBot="1">
      <c r="A47" s="100"/>
      <c r="B47" s="77">
        <v>0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96"/>
      <c r="AF47" s="96"/>
      <c r="AG47" s="96"/>
      <c r="AH47" s="96"/>
      <c r="AI47" s="96"/>
    </row>
    <row r="48" spans="1:35">
      <c r="A48" s="100" t="s">
        <v>623</v>
      </c>
      <c r="B48" s="51" t="s">
        <v>530</v>
      </c>
      <c r="C48" s="51" t="s">
        <v>530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  <c r="AC48" s="51" t="s">
        <v>530</v>
      </c>
      <c r="AD48" s="51" t="s">
        <v>530</v>
      </c>
      <c r="AE48" s="51" t="s">
        <v>530</v>
      </c>
      <c r="AF48" s="51" t="s">
        <v>530</v>
      </c>
      <c r="AG48" s="51" t="s">
        <v>530</v>
      </c>
      <c r="AH48" s="51" t="s">
        <v>530</v>
      </c>
      <c r="AI48" s="51" t="s">
        <v>530</v>
      </c>
    </row>
    <row r="49" spans="1:35" ht="18.600000000000001" thickBot="1">
      <c r="A49" s="100"/>
      <c r="B49" s="77">
        <v>9</v>
      </c>
      <c r="C49" s="77">
        <v>8.3000000000000007</v>
      </c>
      <c r="D49" s="77">
        <v>8</v>
      </c>
      <c r="E49" s="77">
        <v>9.4</v>
      </c>
      <c r="F49" s="77">
        <v>8</v>
      </c>
      <c r="G49" s="77">
        <v>8</v>
      </c>
      <c r="H49" s="77">
        <v>9.3000000000000007</v>
      </c>
      <c r="I49" s="77">
        <v>10</v>
      </c>
      <c r="J49" s="77">
        <v>8</v>
      </c>
      <c r="K49" s="77">
        <v>8</v>
      </c>
      <c r="L49" s="77">
        <v>8</v>
      </c>
      <c r="M49" s="77">
        <v>8</v>
      </c>
      <c r="N49" s="77">
        <v>8</v>
      </c>
      <c r="O49" s="77">
        <v>8</v>
      </c>
      <c r="P49" s="77">
        <v>0</v>
      </c>
      <c r="Q49" s="77">
        <v>8</v>
      </c>
      <c r="R49" s="77">
        <v>8</v>
      </c>
      <c r="S49" s="77">
        <v>8</v>
      </c>
      <c r="T49" s="77">
        <v>8</v>
      </c>
      <c r="U49" s="77">
        <v>8</v>
      </c>
      <c r="V49" s="77">
        <v>8</v>
      </c>
      <c r="W49" s="77">
        <v>9.1999999999999993</v>
      </c>
      <c r="X49" s="77">
        <v>11.2</v>
      </c>
      <c r="Y49" s="77">
        <v>0</v>
      </c>
      <c r="Z49" s="77">
        <v>8</v>
      </c>
      <c r="AA49" s="77">
        <v>8</v>
      </c>
      <c r="AB49" s="77">
        <v>8.3000000000000007</v>
      </c>
      <c r="AC49" s="77">
        <v>8.4</v>
      </c>
      <c r="AD49" s="77">
        <v>0</v>
      </c>
      <c r="AE49" s="77">
        <v>8.1999999999999993</v>
      </c>
      <c r="AF49" s="77">
        <v>8</v>
      </c>
      <c r="AG49" s="77">
        <v>8.5</v>
      </c>
      <c r="AH49" s="77">
        <v>8</v>
      </c>
      <c r="AI49" s="77">
        <v>8</v>
      </c>
    </row>
    <row r="50" spans="1:35">
      <c r="A50" s="100" t="s">
        <v>305</v>
      </c>
      <c r="B50" s="51" t="s">
        <v>530</v>
      </c>
      <c r="C50" s="51" t="s">
        <v>530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51" t="s">
        <v>530</v>
      </c>
      <c r="AC50" s="51" t="s">
        <v>530</v>
      </c>
      <c r="AD50" s="51" t="s">
        <v>530</v>
      </c>
      <c r="AE50" s="51" t="s">
        <v>530</v>
      </c>
      <c r="AF50" s="51" t="s">
        <v>530</v>
      </c>
      <c r="AG50" s="51" t="s">
        <v>530</v>
      </c>
      <c r="AH50" s="51" t="s">
        <v>530</v>
      </c>
      <c r="AI50" s="95">
        <v>8</v>
      </c>
    </row>
    <row r="51" spans="1:35" ht="18.600000000000001" thickBot="1">
      <c r="A51" s="100"/>
      <c r="B51" s="77">
        <v>8</v>
      </c>
      <c r="C51" s="77">
        <v>8</v>
      </c>
      <c r="D51" s="77">
        <v>8</v>
      </c>
      <c r="E51" s="77">
        <v>8</v>
      </c>
      <c r="F51" s="77">
        <v>8</v>
      </c>
      <c r="G51" s="77">
        <v>8</v>
      </c>
      <c r="H51" s="77">
        <v>8</v>
      </c>
      <c r="I51" s="77">
        <v>8</v>
      </c>
      <c r="J51" s="77">
        <v>8</v>
      </c>
      <c r="K51" s="77">
        <v>8</v>
      </c>
      <c r="L51" s="77">
        <v>8</v>
      </c>
      <c r="M51" s="77">
        <v>8</v>
      </c>
      <c r="N51" s="77">
        <v>8</v>
      </c>
      <c r="O51" s="77">
        <v>8</v>
      </c>
      <c r="P51" s="77">
        <v>0</v>
      </c>
      <c r="Q51" s="77">
        <v>3</v>
      </c>
      <c r="R51" s="77">
        <v>8</v>
      </c>
      <c r="S51" s="77">
        <v>8</v>
      </c>
      <c r="T51" s="77">
        <v>8</v>
      </c>
      <c r="U51" s="77">
        <v>8</v>
      </c>
      <c r="V51" s="77">
        <v>8</v>
      </c>
      <c r="W51" s="77">
        <v>8</v>
      </c>
      <c r="X51" s="77">
        <v>9</v>
      </c>
      <c r="Y51" s="77">
        <v>0</v>
      </c>
      <c r="Z51" s="77">
        <v>8</v>
      </c>
      <c r="AA51" s="77">
        <v>9.5</v>
      </c>
      <c r="AB51" s="77">
        <v>8</v>
      </c>
      <c r="AC51" s="77">
        <v>8</v>
      </c>
      <c r="AD51" s="77">
        <v>8</v>
      </c>
      <c r="AE51" s="77">
        <v>8</v>
      </c>
      <c r="AF51" s="77">
        <v>8</v>
      </c>
      <c r="AG51" s="77">
        <v>8</v>
      </c>
      <c r="AH51" s="77">
        <v>8</v>
      </c>
      <c r="AI51" s="96"/>
    </row>
    <row r="52" spans="1:35">
      <c r="A52" s="100" t="s">
        <v>624</v>
      </c>
      <c r="B52" s="51" t="s">
        <v>530</v>
      </c>
      <c r="C52" s="51" t="s">
        <v>530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95">
        <v>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51" t="s">
        <v>530</v>
      </c>
      <c r="AC52" s="51" t="s">
        <v>530</v>
      </c>
      <c r="AD52" s="51" t="s">
        <v>530</v>
      </c>
      <c r="AE52" s="51" t="s">
        <v>530</v>
      </c>
      <c r="AF52" s="51" t="s">
        <v>530</v>
      </c>
      <c r="AG52" s="51" t="s">
        <v>530</v>
      </c>
      <c r="AH52" s="51" t="s">
        <v>530</v>
      </c>
      <c r="AI52" s="95">
        <v>9.8000000000000007</v>
      </c>
    </row>
    <row r="53" spans="1:35" ht="18.600000000000001" thickBot="1">
      <c r="A53" s="100"/>
      <c r="B53" s="77">
        <v>9.6999999999999993</v>
      </c>
      <c r="C53" s="77">
        <v>8.4</v>
      </c>
      <c r="D53" s="77">
        <v>8.6999999999999993</v>
      </c>
      <c r="E53" s="77">
        <v>9.1</v>
      </c>
      <c r="F53" s="77">
        <v>8.8000000000000007</v>
      </c>
      <c r="G53" s="77">
        <v>8</v>
      </c>
      <c r="H53" s="77">
        <v>8.3000000000000007</v>
      </c>
      <c r="I53" s="77">
        <v>9.3000000000000007</v>
      </c>
      <c r="J53" s="77">
        <v>9.1999999999999993</v>
      </c>
      <c r="K53" s="77">
        <v>8.5</v>
      </c>
      <c r="L53" s="77">
        <v>9.1999999999999993</v>
      </c>
      <c r="M53" s="77">
        <v>9.6999999999999993</v>
      </c>
      <c r="N53" s="77">
        <v>9.8000000000000007</v>
      </c>
      <c r="O53" s="77">
        <v>9.8000000000000007</v>
      </c>
      <c r="P53" s="96"/>
      <c r="Q53" s="77">
        <v>8.4</v>
      </c>
      <c r="R53" s="77">
        <v>9.1</v>
      </c>
      <c r="S53" s="77">
        <v>9.4</v>
      </c>
      <c r="T53" s="77">
        <v>9.3000000000000007</v>
      </c>
      <c r="U53" s="77">
        <v>9.9</v>
      </c>
      <c r="V53" s="77">
        <v>9.8000000000000007</v>
      </c>
      <c r="W53" s="77">
        <v>10.3</v>
      </c>
      <c r="X53" s="77">
        <v>10.199999999999999</v>
      </c>
      <c r="Y53" s="77">
        <v>9.5</v>
      </c>
      <c r="Z53" s="77">
        <v>9.4</v>
      </c>
      <c r="AA53" s="77">
        <v>9.6999999999999993</v>
      </c>
      <c r="AB53" s="77">
        <v>10.4</v>
      </c>
      <c r="AC53" s="77">
        <v>9.1999999999999993</v>
      </c>
      <c r="AD53" s="77">
        <v>10.4</v>
      </c>
      <c r="AE53" s="77">
        <v>3</v>
      </c>
      <c r="AF53" s="77">
        <v>0</v>
      </c>
      <c r="AG53" s="77">
        <v>9.4</v>
      </c>
      <c r="AH53" s="77">
        <v>8.1999999999999993</v>
      </c>
      <c r="AI53" s="96"/>
    </row>
    <row r="54" spans="1:35">
      <c r="A54" s="100" t="s">
        <v>256</v>
      </c>
      <c r="B54" s="51" t="s">
        <v>530</v>
      </c>
      <c r="C54" s="51" t="s">
        <v>530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51" t="s">
        <v>530</v>
      </c>
      <c r="AB54" s="95">
        <v>9.6999999999999993</v>
      </c>
      <c r="AC54" s="95">
        <v>9.6999999999999993</v>
      </c>
      <c r="AD54" s="95">
        <v>10.7</v>
      </c>
      <c r="AE54" s="95">
        <v>0</v>
      </c>
      <c r="AF54" s="95">
        <v>9.5</v>
      </c>
      <c r="AG54" s="95">
        <v>0</v>
      </c>
      <c r="AH54" s="95">
        <v>0</v>
      </c>
      <c r="AI54" s="95">
        <v>0</v>
      </c>
    </row>
    <row r="55" spans="1:35" ht="18.600000000000001" thickBot="1">
      <c r="A55" s="100"/>
      <c r="B55" s="77">
        <v>11.2</v>
      </c>
      <c r="C55" s="77">
        <v>9.3000000000000007</v>
      </c>
      <c r="D55" s="77">
        <v>10</v>
      </c>
      <c r="E55" s="77">
        <v>11.5</v>
      </c>
      <c r="F55" s="77">
        <v>10.6</v>
      </c>
      <c r="G55" s="77">
        <v>8.6999999999999993</v>
      </c>
      <c r="H55" s="77">
        <v>8</v>
      </c>
      <c r="I55" s="77">
        <v>9.8000000000000007</v>
      </c>
      <c r="J55" s="77">
        <v>11.4</v>
      </c>
      <c r="K55" s="77">
        <v>9.9</v>
      </c>
      <c r="L55" s="77">
        <v>11.3</v>
      </c>
      <c r="M55" s="77">
        <v>11.8</v>
      </c>
      <c r="N55" s="77">
        <v>12</v>
      </c>
      <c r="O55" s="77">
        <v>11.2</v>
      </c>
      <c r="P55" s="77">
        <v>0</v>
      </c>
      <c r="Q55" s="77">
        <v>10.6</v>
      </c>
      <c r="R55" s="77">
        <v>10.6</v>
      </c>
      <c r="S55" s="77">
        <v>9.9</v>
      </c>
      <c r="T55" s="77">
        <v>11.4</v>
      </c>
      <c r="U55" s="77">
        <v>9.9</v>
      </c>
      <c r="V55" s="77">
        <v>10.1</v>
      </c>
      <c r="W55" s="77">
        <v>10.6</v>
      </c>
      <c r="X55" s="77">
        <v>9.1</v>
      </c>
      <c r="Y55" s="77">
        <v>8.9</v>
      </c>
      <c r="Z55" s="77">
        <v>0</v>
      </c>
      <c r="AA55" s="77">
        <v>9.4</v>
      </c>
      <c r="AB55" s="96"/>
      <c r="AC55" s="96"/>
      <c r="AD55" s="96"/>
      <c r="AE55" s="96"/>
      <c r="AF55" s="96"/>
      <c r="AG55" s="96"/>
      <c r="AH55" s="96"/>
      <c r="AI55" s="96"/>
    </row>
    <row r="56" spans="1:35">
      <c r="A56" s="100" t="s">
        <v>123</v>
      </c>
      <c r="B56" s="51" t="s">
        <v>530</v>
      </c>
      <c r="C56" s="51" t="s">
        <v>530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51" t="s">
        <v>530</v>
      </c>
      <c r="AA56" s="51" t="s">
        <v>530</v>
      </c>
      <c r="AB56" s="51" t="s">
        <v>530</v>
      </c>
      <c r="AC56" s="95">
        <v>0</v>
      </c>
      <c r="AD56" s="95">
        <v>0</v>
      </c>
      <c r="AE56" s="95">
        <v>9.6</v>
      </c>
      <c r="AF56" s="95">
        <v>9.4</v>
      </c>
      <c r="AG56" s="95">
        <v>11.4</v>
      </c>
      <c r="AH56" s="95">
        <v>9.6</v>
      </c>
      <c r="AI56" s="95">
        <v>12.7</v>
      </c>
    </row>
    <row r="57" spans="1:35" ht="18.600000000000001" thickBot="1">
      <c r="A57" s="100"/>
      <c r="B57" s="77">
        <v>0</v>
      </c>
      <c r="C57" s="77">
        <v>12</v>
      </c>
      <c r="D57" s="77">
        <v>11.6</v>
      </c>
      <c r="E57" s="77">
        <v>10</v>
      </c>
      <c r="F57" s="77">
        <v>11.7</v>
      </c>
      <c r="G57" s="77">
        <v>0</v>
      </c>
      <c r="H57" s="77">
        <v>10.199999999999999</v>
      </c>
      <c r="I57" s="77">
        <v>9.6999999999999993</v>
      </c>
      <c r="J57" s="77">
        <v>12.4</v>
      </c>
      <c r="K57" s="77">
        <v>10.9</v>
      </c>
      <c r="L57" s="77">
        <v>11.7</v>
      </c>
      <c r="M57" s="77">
        <v>11.5</v>
      </c>
      <c r="N57" s="77">
        <v>11.9</v>
      </c>
      <c r="O57" s="77">
        <v>9.9</v>
      </c>
      <c r="P57" s="77">
        <v>4</v>
      </c>
      <c r="Q57" s="77">
        <v>9</v>
      </c>
      <c r="R57" s="77">
        <v>10.9</v>
      </c>
      <c r="S57" s="77">
        <v>9.8000000000000007</v>
      </c>
      <c r="T57" s="77">
        <v>10.5</v>
      </c>
      <c r="U57" s="77">
        <v>10.5</v>
      </c>
      <c r="V57" s="77">
        <v>9.5</v>
      </c>
      <c r="W57" s="77">
        <v>11.7</v>
      </c>
      <c r="X57" s="77">
        <v>9.6999999999999993</v>
      </c>
      <c r="Y57" s="77">
        <v>12</v>
      </c>
      <c r="Z57" s="77">
        <v>9.5</v>
      </c>
      <c r="AA57" s="77">
        <v>9</v>
      </c>
      <c r="AB57" s="77">
        <v>8.5</v>
      </c>
      <c r="AC57" s="96"/>
      <c r="AD57" s="96"/>
      <c r="AE57" s="96"/>
      <c r="AF57" s="96"/>
      <c r="AG57" s="96"/>
      <c r="AH57" s="96"/>
      <c r="AI57" s="96"/>
    </row>
    <row r="58" spans="1:35">
      <c r="A58" s="100" t="s">
        <v>297</v>
      </c>
      <c r="B58" s="51" t="s">
        <v>530</v>
      </c>
      <c r="C58" s="51" t="s">
        <v>530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51" t="s">
        <v>530</v>
      </c>
      <c r="AC58" s="51" t="s">
        <v>530</v>
      </c>
      <c r="AD58" s="51" t="s">
        <v>530</v>
      </c>
      <c r="AE58" s="51" t="s">
        <v>530</v>
      </c>
      <c r="AF58" s="51" t="s">
        <v>530</v>
      </c>
      <c r="AG58" s="51" t="s">
        <v>530</v>
      </c>
      <c r="AH58" s="51" t="s">
        <v>530</v>
      </c>
      <c r="AI58" s="95">
        <v>8</v>
      </c>
    </row>
    <row r="59" spans="1:35" ht="18.600000000000001" thickBot="1">
      <c r="A59" s="100"/>
      <c r="B59" s="77">
        <v>0</v>
      </c>
      <c r="C59" s="77">
        <v>8</v>
      </c>
      <c r="D59" s="77">
        <v>8</v>
      </c>
      <c r="E59" s="77">
        <v>8</v>
      </c>
      <c r="F59" s="77">
        <v>8</v>
      </c>
      <c r="G59" s="77">
        <v>8.1</v>
      </c>
      <c r="H59" s="77">
        <v>8</v>
      </c>
      <c r="I59" s="77">
        <v>8</v>
      </c>
      <c r="J59" s="77">
        <v>8</v>
      </c>
      <c r="K59" s="77">
        <v>8</v>
      </c>
      <c r="L59" s="77">
        <v>8.6</v>
      </c>
      <c r="M59" s="77">
        <v>8</v>
      </c>
      <c r="N59" s="77">
        <v>8</v>
      </c>
      <c r="O59" s="77">
        <v>8</v>
      </c>
      <c r="P59" s="77">
        <v>8</v>
      </c>
      <c r="Q59" s="77">
        <v>8</v>
      </c>
      <c r="R59" s="77">
        <v>8</v>
      </c>
      <c r="S59" s="77">
        <v>4</v>
      </c>
      <c r="T59" s="77">
        <v>8</v>
      </c>
      <c r="U59" s="77">
        <v>8</v>
      </c>
      <c r="V59" s="77">
        <v>8</v>
      </c>
      <c r="W59" s="77">
        <v>8</v>
      </c>
      <c r="X59" s="77">
        <v>8</v>
      </c>
      <c r="Y59" s="77">
        <v>0</v>
      </c>
      <c r="Z59" s="77">
        <v>0</v>
      </c>
      <c r="AA59" s="77">
        <v>8</v>
      </c>
      <c r="AB59" s="77">
        <v>8</v>
      </c>
      <c r="AC59" s="77">
        <v>8</v>
      </c>
      <c r="AD59" s="77">
        <v>8.3000000000000007</v>
      </c>
      <c r="AE59" s="77">
        <v>8</v>
      </c>
      <c r="AF59" s="77">
        <v>8</v>
      </c>
      <c r="AG59" s="77">
        <v>8</v>
      </c>
      <c r="AH59" s="77">
        <v>8</v>
      </c>
      <c r="AI59" s="96"/>
    </row>
    <row r="60" spans="1:35" ht="35.1" customHeight="1">
      <c r="A60" s="100" t="s">
        <v>136</v>
      </c>
      <c r="B60" s="51" t="s">
        <v>530</v>
      </c>
      <c r="C60" s="51" t="s">
        <v>530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51" t="s">
        <v>530</v>
      </c>
      <c r="AC60" s="51" t="s">
        <v>530</v>
      </c>
      <c r="AD60" s="51" t="s">
        <v>530</v>
      </c>
      <c r="AE60" s="51" t="s">
        <v>530</v>
      </c>
      <c r="AF60" s="51" t="s">
        <v>530</v>
      </c>
      <c r="AG60" s="51" t="s">
        <v>530</v>
      </c>
      <c r="AH60" s="51" t="s">
        <v>530</v>
      </c>
      <c r="AI60" s="95">
        <v>8</v>
      </c>
    </row>
    <row r="61" spans="1:35" ht="18.600000000000001" thickBot="1">
      <c r="A61" s="100"/>
      <c r="B61" s="77">
        <v>8</v>
      </c>
      <c r="C61" s="77">
        <v>8</v>
      </c>
      <c r="D61" s="77">
        <v>8.5</v>
      </c>
      <c r="E61" s="77">
        <v>8</v>
      </c>
      <c r="F61" s="77">
        <v>8</v>
      </c>
      <c r="G61" s="77">
        <v>8</v>
      </c>
      <c r="H61" s="77">
        <v>8.6999999999999993</v>
      </c>
      <c r="I61" s="77">
        <v>8.6</v>
      </c>
      <c r="J61" s="77">
        <v>8</v>
      </c>
      <c r="K61" s="77">
        <v>8</v>
      </c>
      <c r="L61" s="77">
        <v>8</v>
      </c>
      <c r="M61" s="77">
        <v>8</v>
      </c>
      <c r="N61" s="77">
        <v>8</v>
      </c>
      <c r="O61" s="77">
        <v>8</v>
      </c>
      <c r="P61" s="77">
        <v>0</v>
      </c>
      <c r="Q61" s="77">
        <v>0</v>
      </c>
      <c r="R61" s="77">
        <v>8</v>
      </c>
      <c r="S61" s="77">
        <v>8</v>
      </c>
      <c r="T61" s="77">
        <v>8</v>
      </c>
      <c r="U61" s="77">
        <v>8</v>
      </c>
      <c r="V61" s="77">
        <v>8</v>
      </c>
      <c r="W61" s="77">
        <v>11</v>
      </c>
      <c r="X61" s="77">
        <v>8</v>
      </c>
      <c r="Y61" s="77">
        <v>8</v>
      </c>
      <c r="Z61" s="77">
        <v>8</v>
      </c>
      <c r="AA61" s="77">
        <v>8</v>
      </c>
      <c r="AB61" s="77">
        <v>9.5</v>
      </c>
      <c r="AC61" s="77">
        <v>8</v>
      </c>
      <c r="AD61" s="77">
        <v>9.1</v>
      </c>
      <c r="AE61" s="77">
        <v>0</v>
      </c>
      <c r="AF61" s="77">
        <v>8</v>
      </c>
      <c r="AG61" s="77">
        <v>8</v>
      </c>
      <c r="AH61" s="77">
        <v>8</v>
      </c>
      <c r="AI61" s="96"/>
    </row>
    <row r="62" spans="1:35">
      <c r="A62" s="100" t="s">
        <v>42</v>
      </c>
      <c r="B62" s="51" t="s">
        <v>530</v>
      </c>
      <c r="C62" s="51" t="s">
        <v>530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95">
        <v>8.1999999999999993</v>
      </c>
      <c r="Y62" s="95">
        <v>8</v>
      </c>
      <c r="Z62" s="51" t="s">
        <v>530</v>
      </c>
      <c r="AA62" s="51" t="s">
        <v>530</v>
      </c>
      <c r="AB62" s="95">
        <v>11.8</v>
      </c>
      <c r="AC62" s="95">
        <v>11.7</v>
      </c>
      <c r="AD62" s="95">
        <v>10.8</v>
      </c>
      <c r="AE62" s="95">
        <v>10.8</v>
      </c>
      <c r="AF62" s="95">
        <v>11.3</v>
      </c>
      <c r="AG62" s="95">
        <v>10.8</v>
      </c>
      <c r="AH62" s="95">
        <v>10.5</v>
      </c>
      <c r="AI62" s="95">
        <v>12.5</v>
      </c>
    </row>
    <row r="63" spans="1:35" ht="18.600000000000001" thickBot="1">
      <c r="A63" s="100"/>
      <c r="B63" s="77">
        <v>8</v>
      </c>
      <c r="C63" s="77">
        <v>8</v>
      </c>
      <c r="D63" s="77">
        <v>11.6</v>
      </c>
      <c r="E63" s="77">
        <v>9.1999999999999993</v>
      </c>
      <c r="F63" s="77">
        <v>11</v>
      </c>
      <c r="G63" s="77">
        <v>8</v>
      </c>
      <c r="H63" s="77">
        <v>8</v>
      </c>
      <c r="I63" s="77">
        <v>11</v>
      </c>
      <c r="J63" s="77">
        <v>0</v>
      </c>
      <c r="K63" s="77">
        <v>0</v>
      </c>
      <c r="L63" s="77">
        <v>12</v>
      </c>
      <c r="M63" s="77">
        <v>11</v>
      </c>
      <c r="N63" s="77">
        <v>8</v>
      </c>
      <c r="O63" s="77">
        <v>0</v>
      </c>
      <c r="P63" s="77">
        <v>0</v>
      </c>
      <c r="Q63" s="77">
        <v>11.2</v>
      </c>
      <c r="R63" s="77">
        <v>10</v>
      </c>
      <c r="S63" s="77">
        <v>8.5</v>
      </c>
      <c r="T63" s="77">
        <v>9</v>
      </c>
      <c r="U63" s="77">
        <v>10.5</v>
      </c>
      <c r="V63" s="77">
        <v>11</v>
      </c>
      <c r="W63" s="77">
        <v>10.5</v>
      </c>
      <c r="X63" s="96"/>
      <c r="Y63" s="96"/>
      <c r="Z63" s="77">
        <v>9</v>
      </c>
      <c r="AA63" s="77">
        <v>11.7</v>
      </c>
      <c r="AB63" s="96"/>
      <c r="AC63" s="96"/>
      <c r="AD63" s="96"/>
      <c r="AE63" s="96"/>
      <c r="AF63" s="96"/>
      <c r="AG63" s="96"/>
      <c r="AH63" s="96"/>
      <c r="AI63" s="96"/>
    </row>
    <row r="64" spans="1:35">
      <c r="A64" s="100" t="s">
        <v>18</v>
      </c>
      <c r="B64" s="51" t="s">
        <v>530</v>
      </c>
      <c r="C64" s="51" t="s">
        <v>530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95">
        <v>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  <c r="AC64" s="51" t="s">
        <v>530</v>
      </c>
      <c r="AD64" s="95">
        <v>0</v>
      </c>
      <c r="AE64" s="95">
        <v>10.9</v>
      </c>
      <c r="AF64" s="95">
        <v>9.8000000000000007</v>
      </c>
      <c r="AG64" s="95">
        <v>11.1</v>
      </c>
      <c r="AH64" s="95">
        <v>11</v>
      </c>
      <c r="AI64" s="95">
        <v>11.5</v>
      </c>
    </row>
    <row r="65" spans="1:35" ht="18.600000000000001" thickBot="1">
      <c r="A65" s="100"/>
      <c r="B65" s="77">
        <v>8</v>
      </c>
      <c r="C65" s="77">
        <v>8</v>
      </c>
      <c r="D65" s="77">
        <v>8</v>
      </c>
      <c r="E65" s="77">
        <v>8</v>
      </c>
      <c r="F65" s="77">
        <v>8</v>
      </c>
      <c r="G65" s="77">
        <v>9.5</v>
      </c>
      <c r="H65" s="77">
        <v>8</v>
      </c>
      <c r="I65" s="77">
        <v>8</v>
      </c>
      <c r="J65" s="77">
        <v>10.1</v>
      </c>
      <c r="K65" s="77">
        <v>9</v>
      </c>
      <c r="L65" s="77">
        <v>8</v>
      </c>
      <c r="M65" s="77">
        <v>8</v>
      </c>
      <c r="N65" s="77">
        <v>0</v>
      </c>
      <c r="O65" s="77">
        <v>9.1999999999999993</v>
      </c>
      <c r="P65" s="96"/>
      <c r="Q65" s="77">
        <v>8</v>
      </c>
      <c r="R65" s="77">
        <v>8</v>
      </c>
      <c r="S65" s="77">
        <v>9.6</v>
      </c>
      <c r="T65" s="77">
        <v>8</v>
      </c>
      <c r="U65" s="77">
        <v>10.6</v>
      </c>
      <c r="V65" s="77">
        <v>11.4</v>
      </c>
      <c r="W65" s="77">
        <v>11.6</v>
      </c>
      <c r="X65" s="77">
        <v>8</v>
      </c>
      <c r="Y65" s="77">
        <v>9.4</v>
      </c>
      <c r="Z65" s="77">
        <v>10</v>
      </c>
      <c r="AA65" s="77">
        <v>8.1999999999999993</v>
      </c>
      <c r="AB65" s="77">
        <v>11.6</v>
      </c>
      <c r="AC65" s="77">
        <v>9</v>
      </c>
      <c r="AD65" s="96"/>
      <c r="AE65" s="96"/>
      <c r="AF65" s="96"/>
      <c r="AG65" s="96"/>
      <c r="AH65" s="96"/>
      <c r="AI65" s="96"/>
    </row>
    <row r="66" spans="1:35">
      <c r="A66" s="100" t="s">
        <v>268</v>
      </c>
      <c r="B66" s="51" t="s">
        <v>530</v>
      </c>
      <c r="C66" s="51" t="s">
        <v>530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51" t="s">
        <v>530</v>
      </c>
      <c r="AC66" s="51" t="s">
        <v>530</v>
      </c>
      <c r="AD66" s="51" t="s">
        <v>530</v>
      </c>
      <c r="AE66" s="51" t="s">
        <v>530</v>
      </c>
      <c r="AF66" s="51" t="s">
        <v>530</v>
      </c>
      <c r="AG66" s="51" t="s">
        <v>530</v>
      </c>
      <c r="AH66" s="51" t="s">
        <v>530</v>
      </c>
      <c r="AI66" s="95">
        <v>8.1</v>
      </c>
    </row>
    <row r="67" spans="1:35" ht="18.600000000000001" thickBot="1">
      <c r="A67" s="100"/>
      <c r="B67" s="77">
        <v>8.1</v>
      </c>
      <c r="C67" s="77">
        <v>8.1</v>
      </c>
      <c r="D67" s="77">
        <v>8</v>
      </c>
      <c r="E67" s="77">
        <v>8.1</v>
      </c>
      <c r="F67" s="77">
        <v>8.1</v>
      </c>
      <c r="G67" s="77">
        <v>8</v>
      </c>
      <c r="H67" s="77">
        <v>8.1</v>
      </c>
      <c r="I67" s="77">
        <v>8.1</v>
      </c>
      <c r="J67" s="77">
        <v>8.1</v>
      </c>
      <c r="K67" s="77">
        <v>8.1</v>
      </c>
      <c r="L67" s="77">
        <v>8.1</v>
      </c>
      <c r="M67" s="77">
        <v>8.1</v>
      </c>
      <c r="N67" s="77">
        <v>8.1</v>
      </c>
      <c r="O67" s="77">
        <v>8.1</v>
      </c>
      <c r="P67" s="77">
        <v>0</v>
      </c>
      <c r="Q67" s="77">
        <v>0</v>
      </c>
      <c r="R67" s="77">
        <v>0</v>
      </c>
      <c r="S67" s="77">
        <v>8.1</v>
      </c>
      <c r="T67" s="77">
        <v>8.1</v>
      </c>
      <c r="U67" s="77">
        <v>8.1</v>
      </c>
      <c r="V67" s="77">
        <v>8.1</v>
      </c>
      <c r="W67" s="77">
        <v>0</v>
      </c>
      <c r="X67" s="77">
        <v>0</v>
      </c>
      <c r="Y67" s="77">
        <v>0</v>
      </c>
      <c r="Z67" s="77">
        <v>0</v>
      </c>
      <c r="AA67" s="77">
        <v>8.1</v>
      </c>
      <c r="AB67" s="77">
        <v>4</v>
      </c>
      <c r="AC67" s="77">
        <v>8.1</v>
      </c>
      <c r="AD67" s="77">
        <v>8.1</v>
      </c>
      <c r="AE67" s="77">
        <v>8</v>
      </c>
      <c r="AF67" s="77">
        <v>8.1</v>
      </c>
      <c r="AG67" s="77">
        <v>8</v>
      </c>
      <c r="AH67" s="77">
        <v>8.1</v>
      </c>
      <c r="AI67" s="96"/>
    </row>
    <row r="68" spans="1:35">
      <c r="A68" s="100" t="s">
        <v>27</v>
      </c>
      <c r="B68" s="51" t="s">
        <v>530</v>
      </c>
      <c r="C68" s="51" t="s">
        <v>530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95">
        <v>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51" t="s">
        <v>530</v>
      </c>
      <c r="AC68" s="51" t="s">
        <v>530</v>
      </c>
      <c r="AD68" s="51" t="s">
        <v>530</v>
      </c>
      <c r="AE68" s="51" t="s">
        <v>530</v>
      </c>
      <c r="AF68" s="51" t="s">
        <v>530</v>
      </c>
      <c r="AG68" s="95">
        <v>9</v>
      </c>
      <c r="AH68" s="95">
        <v>8</v>
      </c>
      <c r="AI68" s="95">
        <v>8.5</v>
      </c>
    </row>
    <row r="69" spans="1:35" ht="18.600000000000001" thickBot="1">
      <c r="A69" s="100"/>
      <c r="B69" s="77">
        <v>8.6</v>
      </c>
      <c r="C69" s="77">
        <v>0</v>
      </c>
      <c r="D69" s="77">
        <v>9.4</v>
      </c>
      <c r="E69" s="77">
        <v>9.4</v>
      </c>
      <c r="F69" s="77">
        <v>10.3</v>
      </c>
      <c r="G69" s="77">
        <v>0</v>
      </c>
      <c r="H69" s="77">
        <v>12.3</v>
      </c>
      <c r="I69" s="77">
        <v>10.6</v>
      </c>
      <c r="J69" s="77">
        <v>11.8</v>
      </c>
      <c r="K69" s="77">
        <v>10.3</v>
      </c>
      <c r="L69" s="77">
        <v>9.8000000000000007</v>
      </c>
      <c r="M69" s="77">
        <v>10.6</v>
      </c>
      <c r="N69" s="77">
        <v>9.6999999999999993</v>
      </c>
      <c r="O69" s="77">
        <v>10.199999999999999</v>
      </c>
      <c r="P69" s="96"/>
      <c r="Q69" s="77">
        <v>12.1</v>
      </c>
      <c r="R69" s="77">
        <v>9.9</v>
      </c>
      <c r="S69" s="77">
        <v>9.4</v>
      </c>
      <c r="T69" s="77">
        <v>10.199999999999999</v>
      </c>
      <c r="U69" s="77">
        <v>9.9</v>
      </c>
      <c r="V69" s="77">
        <v>8.6999999999999993</v>
      </c>
      <c r="W69" s="77">
        <v>8.6</v>
      </c>
      <c r="X69" s="77">
        <v>8.3000000000000007</v>
      </c>
      <c r="Y69" s="77">
        <v>9.8000000000000007</v>
      </c>
      <c r="Z69" s="77">
        <v>9.5</v>
      </c>
      <c r="AA69" s="77">
        <v>8.6999999999999993</v>
      </c>
      <c r="AB69" s="77">
        <v>9.5</v>
      </c>
      <c r="AC69" s="77">
        <v>0</v>
      </c>
      <c r="AD69" s="77">
        <v>2</v>
      </c>
      <c r="AE69" s="77">
        <v>8</v>
      </c>
      <c r="AF69" s="77">
        <v>9.5</v>
      </c>
      <c r="AG69" s="96"/>
      <c r="AH69" s="96"/>
      <c r="AI69" s="96"/>
    </row>
    <row r="70" spans="1:35">
      <c r="A70" s="100" t="s">
        <v>281</v>
      </c>
      <c r="B70" s="51" t="s">
        <v>530</v>
      </c>
      <c r="C70" s="51" t="s">
        <v>530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95">
        <v>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  <c r="AC70" s="51" t="s">
        <v>530</v>
      </c>
      <c r="AD70" s="51" t="s">
        <v>530</v>
      </c>
      <c r="AE70" s="51" t="s">
        <v>530</v>
      </c>
      <c r="AF70" s="51" t="s">
        <v>530</v>
      </c>
      <c r="AG70" s="51" t="s">
        <v>530</v>
      </c>
      <c r="AH70" s="51" t="s">
        <v>530</v>
      </c>
      <c r="AI70" s="95">
        <v>4</v>
      </c>
    </row>
    <row r="71" spans="1:35" ht="18.600000000000001" thickBot="1">
      <c r="A71" s="100"/>
      <c r="B71" s="77">
        <v>11.5</v>
      </c>
      <c r="C71" s="77">
        <v>11.5</v>
      </c>
      <c r="D71" s="77">
        <v>8.9</v>
      </c>
      <c r="E71" s="77">
        <v>9.3000000000000007</v>
      </c>
      <c r="F71" s="77">
        <v>8</v>
      </c>
      <c r="G71" s="77">
        <v>5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4</v>
      </c>
      <c r="O71" s="77">
        <v>0</v>
      </c>
      <c r="P71" s="96"/>
      <c r="Q71" s="77">
        <v>0</v>
      </c>
      <c r="R71" s="77">
        <v>0</v>
      </c>
      <c r="S71" s="77">
        <v>11</v>
      </c>
      <c r="T71" s="77">
        <v>8.1999999999999993</v>
      </c>
      <c r="U71" s="77">
        <v>8.5</v>
      </c>
      <c r="V71" s="77">
        <v>9.5</v>
      </c>
      <c r="W71" s="77">
        <v>10.5</v>
      </c>
      <c r="X71" s="77">
        <v>11.5</v>
      </c>
      <c r="Y71" s="77">
        <v>8.5</v>
      </c>
      <c r="Z71" s="77">
        <v>6</v>
      </c>
      <c r="AA71" s="77">
        <v>6</v>
      </c>
      <c r="AB71" s="77">
        <v>10.199999999999999</v>
      </c>
      <c r="AC71" s="77">
        <v>9.1999999999999993</v>
      </c>
      <c r="AD71" s="77">
        <v>7</v>
      </c>
      <c r="AE71" s="77">
        <v>8.5</v>
      </c>
      <c r="AF71" s="77">
        <v>10</v>
      </c>
      <c r="AG71" s="77">
        <v>9.5</v>
      </c>
      <c r="AH71" s="77">
        <v>10.5</v>
      </c>
      <c r="AI71" s="96"/>
    </row>
    <row r="72" spans="1:35">
      <c r="A72" s="100" t="s">
        <v>625</v>
      </c>
      <c r="B72" s="51" t="s">
        <v>530</v>
      </c>
      <c r="C72" s="51" t="s">
        <v>530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95">
        <v>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  <c r="AC72" s="51" t="s">
        <v>530</v>
      </c>
      <c r="AD72" s="51" t="s">
        <v>530</v>
      </c>
      <c r="AE72" s="51" t="s">
        <v>530</v>
      </c>
      <c r="AF72" s="51" t="s">
        <v>530</v>
      </c>
      <c r="AG72" s="51" t="s">
        <v>530</v>
      </c>
      <c r="AH72" s="51" t="s">
        <v>530</v>
      </c>
      <c r="AI72" s="51" t="s">
        <v>530</v>
      </c>
    </row>
    <row r="73" spans="1:35" ht="18.600000000000001" thickBot="1">
      <c r="A73" s="100"/>
      <c r="B73" s="77">
        <v>8</v>
      </c>
      <c r="C73" s="77">
        <v>8</v>
      </c>
      <c r="D73" s="77">
        <v>8</v>
      </c>
      <c r="E73" s="77">
        <v>8</v>
      </c>
      <c r="F73" s="77">
        <v>8</v>
      </c>
      <c r="G73" s="77">
        <v>7</v>
      </c>
      <c r="H73" s="77">
        <v>8</v>
      </c>
      <c r="I73" s="77">
        <v>8</v>
      </c>
      <c r="J73" s="77">
        <v>8</v>
      </c>
      <c r="K73" s="77">
        <v>8</v>
      </c>
      <c r="L73" s="77">
        <v>8</v>
      </c>
      <c r="M73" s="77">
        <v>0</v>
      </c>
      <c r="N73" s="77">
        <v>8</v>
      </c>
      <c r="O73" s="77">
        <v>2</v>
      </c>
      <c r="P73" s="96"/>
      <c r="Q73" s="77">
        <v>8</v>
      </c>
      <c r="R73" s="77">
        <v>8</v>
      </c>
      <c r="S73" s="77">
        <v>8</v>
      </c>
      <c r="T73" s="77">
        <v>8</v>
      </c>
      <c r="U73" s="77">
        <v>8</v>
      </c>
      <c r="V73" s="77">
        <v>8</v>
      </c>
      <c r="W73" s="77">
        <v>8</v>
      </c>
      <c r="X73" s="77">
        <v>8</v>
      </c>
      <c r="Y73" s="77">
        <v>8</v>
      </c>
      <c r="Z73" s="77">
        <v>8</v>
      </c>
      <c r="AA73" s="77">
        <v>8</v>
      </c>
      <c r="AB73" s="77">
        <v>8</v>
      </c>
      <c r="AC73" s="77">
        <v>4</v>
      </c>
      <c r="AD73" s="77">
        <v>8</v>
      </c>
      <c r="AE73" s="77">
        <v>8</v>
      </c>
      <c r="AF73" s="77">
        <v>8</v>
      </c>
      <c r="AG73" s="77">
        <v>4</v>
      </c>
      <c r="AH73" s="77">
        <v>8</v>
      </c>
      <c r="AI73" s="77">
        <v>8</v>
      </c>
    </row>
    <row r="74" spans="1:35">
      <c r="A74" s="100" t="s">
        <v>307</v>
      </c>
      <c r="B74" s="51" t="s">
        <v>530</v>
      </c>
      <c r="C74" s="51" t="s">
        <v>530</v>
      </c>
      <c r="D74" s="51" t="s">
        <v>530</v>
      </c>
      <c r="E74" s="51" t="s">
        <v>530</v>
      </c>
      <c r="F74" s="51" t="s">
        <v>530</v>
      </c>
      <c r="G74" s="51" t="s">
        <v>530</v>
      </c>
      <c r="H74" s="51" t="s">
        <v>530</v>
      </c>
      <c r="I74" s="51" t="s">
        <v>530</v>
      </c>
      <c r="J74" s="51" t="s">
        <v>530</v>
      </c>
      <c r="K74" s="51" t="s">
        <v>530</v>
      </c>
      <c r="L74" s="51" t="s">
        <v>530</v>
      </c>
      <c r="M74" s="51" t="s">
        <v>530</v>
      </c>
      <c r="N74" s="51" t="s">
        <v>530</v>
      </c>
      <c r="O74" s="51" t="s">
        <v>530</v>
      </c>
      <c r="P74" s="95">
        <v>0</v>
      </c>
      <c r="Q74" s="51" t="s">
        <v>530</v>
      </c>
      <c r="R74" s="51" t="s">
        <v>530</v>
      </c>
      <c r="S74" s="51" t="s">
        <v>530</v>
      </c>
      <c r="T74" s="51" t="s">
        <v>530</v>
      </c>
      <c r="U74" s="51" t="s">
        <v>530</v>
      </c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  <c r="AC74" s="51" t="s">
        <v>530</v>
      </c>
      <c r="AD74" s="51" t="s">
        <v>530</v>
      </c>
      <c r="AE74" s="95">
        <v>8.5</v>
      </c>
      <c r="AF74" s="95">
        <v>9.5</v>
      </c>
      <c r="AG74" s="95">
        <v>10</v>
      </c>
      <c r="AH74" s="95">
        <v>9.5</v>
      </c>
      <c r="AI74" s="95">
        <v>9</v>
      </c>
    </row>
    <row r="75" spans="1:35" ht="18.600000000000001" thickBot="1">
      <c r="A75" s="100"/>
      <c r="B75" s="77">
        <v>8.6</v>
      </c>
      <c r="C75" s="77">
        <v>8</v>
      </c>
      <c r="D75" s="77">
        <v>8.6999999999999993</v>
      </c>
      <c r="E75" s="77">
        <v>8.3000000000000007</v>
      </c>
      <c r="F75" s="77">
        <v>9.1999999999999993</v>
      </c>
      <c r="G75" s="77">
        <v>9</v>
      </c>
      <c r="H75" s="77">
        <v>8.5</v>
      </c>
      <c r="I75" s="77">
        <v>8.8000000000000007</v>
      </c>
      <c r="J75" s="77">
        <v>11.1</v>
      </c>
      <c r="K75" s="77">
        <v>8.5</v>
      </c>
      <c r="L75" s="77">
        <v>8</v>
      </c>
      <c r="M75" s="77">
        <v>10.3</v>
      </c>
      <c r="N75" s="77">
        <v>8.5</v>
      </c>
      <c r="O75" s="77">
        <v>10</v>
      </c>
      <c r="P75" s="96"/>
      <c r="Q75" s="77">
        <v>8</v>
      </c>
      <c r="R75" s="77">
        <v>9</v>
      </c>
      <c r="S75" s="77">
        <v>9.5</v>
      </c>
      <c r="T75" s="77">
        <v>9</v>
      </c>
      <c r="U75" s="77">
        <v>8.6999999999999993</v>
      </c>
      <c r="V75" s="77">
        <v>9.6</v>
      </c>
      <c r="W75" s="77">
        <v>9</v>
      </c>
      <c r="X75" s="77">
        <v>8.9</v>
      </c>
      <c r="Y75" s="77">
        <v>8</v>
      </c>
      <c r="Z75" s="77">
        <v>8</v>
      </c>
      <c r="AA75" s="77">
        <v>9.5</v>
      </c>
      <c r="AB75" s="77">
        <v>9.6</v>
      </c>
      <c r="AC75" s="77">
        <v>9</v>
      </c>
      <c r="AD75" s="77">
        <v>0</v>
      </c>
      <c r="AE75" s="96"/>
      <c r="AF75" s="96"/>
      <c r="AG75" s="96"/>
      <c r="AH75" s="96"/>
      <c r="AI75" s="96"/>
    </row>
    <row r="76" spans="1:35">
      <c r="A76" s="100" t="s">
        <v>85</v>
      </c>
      <c r="B76" s="51" t="s">
        <v>530</v>
      </c>
      <c r="C76" s="51" t="s">
        <v>530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51" t="s">
        <v>530</v>
      </c>
      <c r="AC76" s="51" t="s">
        <v>530</v>
      </c>
      <c r="AD76" s="51" t="s">
        <v>530</v>
      </c>
      <c r="AE76" s="51" t="s">
        <v>530</v>
      </c>
      <c r="AF76" s="51" t="s">
        <v>530</v>
      </c>
      <c r="AG76" s="51" t="s">
        <v>530</v>
      </c>
      <c r="AH76" s="51" t="s">
        <v>530</v>
      </c>
      <c r="AI76" s="51" t="s">
        <v>530</v>
      </c>
    </row>
    <row r="77" spans="1:35" ht="18.600000000000001" thickBot="1">
      <c r="A77" s="100"/>
      <c r="B77" s="77">
        <v>10.7</v>
      </c>
      <c r="C77" s="77">
        <v>8</v>
      </c>
      <c r="D77" s="77">
        <v>10.7</v>
      </c>
      <c r="E77" s="77">
        <v>9</v>
      </c>
      <c r="F77" s="77">
        <v>6</v>
      </c>
      <c r="G77" s="77">
        <v>8.5</v>
      </c>
      <c r="H77" s="77">
        <v>8.1999999999999993</v>
      </c>
      <c r="I77" s="77">
        <v>8</v>
      </c>
      <c r="J77" s="77">
        <v>6</v>
      </c>
      <c r="K77" s="77">
        <v>8.5</v>
      </c>
      <c r="L77" s="77">
        <v>9</v>
      </c>
      <c r="M77" s="77">
        <v>8</v>
      </c>
      <c r="N77" s="77">
        <v>10.5</v>
      </c>
      <c r="O77" s="77">
        <v>9.5</v>
      </c>
      <c r="P77" s="77">
        <v>0</v>
      </c>
      <c r="Q77" s="77">
        <v>10.5</v>
      </c>
      <c r="R77" s="77">
        <v>10.199999999999999</v>
      </c>
      <c r="S77" s="77">
        <v>0</v>
      </c>
      <c r="T77" s="77">
        <v>8</v>
      </c>
      <c r="U77" s="77">
        <v>10.1</v>
      </c>
      <c r="V77" s="77">
        <v>9.6999999999999993</v>
      </c>
      <c r="W77" s="77">
        <v>8</v>
      </c>
      <c r="X77" s="77">
        <v>8</v>
      </c>
      <c r="Y77" s="77">
        <v>10.5</v>
      </c>
      <c r="Z77" s="77">
        <v>11</v>
      </c>
      <c r="AA77" s="77">
        <v>9</v>
      </c>
      <c r="AB77" s="77">
        <v>9</v>
      </c>
      <c r="AC77" s="77">
        <v>0</v>
      </c>
      <c r="AD77" s="77">
        <v>8</v>
      </c>
      <c r="AE77" s="77">
        <v>8</v>
      </c>
      <c r="AF77" s="77">
        <v>9</v>
      </c>
      <c r="AG77" s="77">
        <v>8.6</v>
      </c>
      <c r="AH77" s="77">
        <v>9</v>
      </c>
      <c r="AI77" s="77">
        <v>8</v>
      </c>
    </row>
    <row r="78" spans="1:35">
      <c r="A78" s="100" t="s">
        <v>626</v>
      </c>
      <c r="B78" s="51" t="s">
        <v>530</v>
      </c>
      <c r="C78" s="51" t="s">
        <v>530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  <c r="AC78" s="51" t="s">
        <v>530</v>
      </c>
      <c r="AD78" s="51" t="s">
        <v>530</v>
      </c>
      <c r="AE78" s="51" t="s">
        <v>530</v>
      </c>
      <c r="AF78" s="51" t="s">
        <v>530</v>
      </c>
      <c r="AG78" s="51" t="s">
        <v>530</v>
      </c>
      <c r="AH78" s="51" t="s">
        <v>530</v>
      </c>
      <c r="AI78" s="51" t="s">
        <v>530</v>
      </c>
    </row>
    <row r="79" spans="1:35" ht="18.600000000000001" thickBot="1">
      <c r="A79" s="100"/>
      <c r="B79" s="77">
        <v>8.4</v>
      </c>
      <c r="C79" s="77">
        <v>8</v>
      </c>
      <c r="D79" s="77">
        <v>8</v>
      </c>
      <c r="E79" s="77">
        <v>8</v>
      </c>
      <c r="F79" s="77">
        <v>8</v>
      </c>
      <c r="G79" s="77">
        <v>8</v>
      </c>
      <c r="H79" s="77">
        <v>8</v>
      </c>
      <c r="I79" s="77">
        <v>8</v>
      </c>
      <c r="J79" s="77">
        <v>8</v>
      </c>
      <c r="K79" s="77">
        <v>8</v>
      </c>
      <c r="L79" s="77">
        <v>8</v>
      </c>
      <c r="M79" s="77">
        <v>8</v>
      </c>
      <c r="N79" s="77">
        <v>8.5</v>
      </c>
      <c r="O79" s="77">
        <v>8.4</v>
      </c>
      <c r="P79" s="77">
        <v>0</v>
      </c>
      <c r="Q79" s="77">
        <v>8</v>
      </c>
      <c r="R79" s="77">
        <v>8</v>
      </c>
      <c r="S79" s="77">
        <v>8</v>
      </c>
      <c r="T79" s="77">
        <v>8</v>
      </c>
      <c r="U79" s="77">
        <v>8</v>
      </c>
      <c r="V79" s="77">
        <v>8</v>
      </c>
      <c r="W79" s="77">
        <v>8</v>
      </c>
      <c r="X79" s="77">
        <v>8</v>
      </c>
      <c r="Y79" s="77">
        <v>8</v>
      </c>
      <c r="Z79" s="77">
        <v>8</v>
      </c>
      <c r="AA79" s="77">
        <v>8.1999999999999993</v>
      </c>
      <c r="AB79" s="77">
        <v>8</v>
      </c>
      <c r="AC79" s="77">
        <v>8.5</v>
      </c>
      <c r="AD79" s="77">
        <v>8</v>
      </c>
      <c r="AE79" s="77">
        <v>8</v>
      </c>
      <c r="AF79" s="77">
        <v>8</v>
      </c>
      <c r="AG79" s="77">
        <v>8</v>
      </c>
      <c r="AH79" s="77">
        <v>8</v>
      </c>
      <c r="AI79" s="77">
        <v>8.1999999999999993</v>
      </c>
    </row>
    <row r="80" spans="1:35">
      <c r="A80" s="100" t="s">
        <v>89</v>
      </c>
      <c r="B80" s="51" t="s">
        <v>530</v>
      </c>
      <c r="C80" s="51" t="s">
        <v>530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51" t="s">
        <v>530</v>
      </c>
      <c r="J80" s="51" t="s">
        <v>530</v>
      </c>
      <c r="K80" s="51" t="s">
        <v>530</v>
      </c>
      <c r="L80" s="51" t="s">
        <v>530</v>
      </c>
      <c r="M80" s="51" t="s">
        <v>530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51" t="s">
        <v>530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51" t="s">
        <v>530</v>
      </c>
      <c r="AB80" s="51" t="s">
        <v>530</v>
      </c>
      <c r="AC80" s="51" t="s">
        <v>530</v>
      </c>
      <c r="AD80" s="51" t="s">
        <v>530</v>
      </c>
      <c r="AE80" s="51" t="s">
        <v>530</v>
      </c>
      <c r="AF80" s="51" t="s">
        <v>530</v>
      </c>
      <c r="AG80" s="51" t="s">
        <v>530</v>
      </c>
      <c r="AH80" s="51" t="s">
        <v>530</v>
      </c>
      <c r="AI80" s="51" t="s">
        <v>530</v>
      </c>
    </row>
    <row r="81" spans="1:35" ht="18.600000000000001" thickBot="1">
      <c r="A81" s="100"/>
      <c r="B81" s="77">
        <v>10.8</v>
      </c>
      <c r="C81" s="77">
        <v>8</v>
      </c>
      <c r="D81" s="77">
        <v>9</v>
      </c>
      <c r="E81" s="77">
        <v>0</v>
      </c>
      <c r="F81" s="77">
        <v>8.6</v>
      </c>
      <c r="G81" s="77">
        <v>9.6999999999999993</v>
      </c>
      <c r="H81" s="77">
        <v>9.3000000000000007</v>
      </c>
      <c r="I81" s="77">
        <v>8.8000000000000007</v>
      </c>
      <c r="J81" s="77">
        <v>10.7</v>
      </c>
      <c r="K81" s="77">
        <v>8</v>
      </c>
      <c r="L81" s="77">
        <v>10.4</v>
      </c>
      <c r="M81" s="77">
        <v>8.8000000000000007</v>
      </c>
      <c r="N81" s="77">
        <v>9.5</v>
      </c>
      <c r="O81" s="77">
        <v>4</v>
      </c>
      <c r="P81" s="77">
        <v>0</v>
      </c>
      <c r="Q81" s="77">
        <v>10.9</v>
      </c>
      <c r="R81" s="77">
        <v>10.1</v>
      </c>
      <c r="S81" s="77">
        <v>9.9</v>
      </c>
      <c r="T81" s="77">
        <v>8</v>
      </c>
      <c r="U81" s="77">
        <v>10.199999999999999</v>
      </c>
      <c r="V81" s="77">
        <v>10</v>
      </c>
      <c r="W81" s="77">
        <v>4</v>
      </c>
      <c r="X81" s="77">
        <v>8.6</v>
      </c>
      <c r="Y81" s="77">
        <v>9.5</v>
      </c>
      <c r="Z81" s="77">
        <v>9.3000000000000007</v>
      </c>
      <c r="AA81" s="77">
        <v>9.4</v>
      </c>
      <c r="AB81" s="77">
        <v>8.1999999999999993</v>
      </c>
      <c r="AC81" s="77">
        <v>8.6999999999999993</v>
      </c>
      <c r="AD81" s="77">
        <v>0</v>
      </c>
      <c r="AE81" s="77">
        <v>8.4</v>
      </c>
      <c r="AF81" s="77">
        <v>9</v>
      </c>
      <c r="AG81" s="77">
        <v>9.4</v>
      </c>
      <c r="AH81" s="77">
        <v>0</v>
      </c>
      <c r="AI81" s="77">
        <v>9.9</v>
      </c>
    </row>
    <row r="82" spans="1:35">
      <c r="A82" s="100" t="s">
        <v>302</v>
      </c>
      <c r="B82" s="51" t="s">
        <v>530</v>
      </c>
      <c r="C82" s="51" t="s">
        <v>530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  <c r="AC82" s="51" t="s">
        <v>530</v>
      </c>
      <c r="AD82" s="51" t="s">
        <v>530</v>
      </c>
      <c r="AE82" s="51" t="s">
        <v>530</v>
      </c>
      <c r="AF82" s="51" t="s">
        <v>530</v>
      </c>
      <c r="AG82" s="51" t="s">
        <v>530</v>
      </c>
      <c r="AH82" s="51" t="s">
        <v>530</v>
      </c>
      <c r="AI82" s="95">
        <v>8</v>
      </c>
    </row>
    <row r="83" spans="1:35" ht="18.600000000000001" thickBot="1">
      <c r="A83" s="100"/>
      <c r="B83" s="77">
        <v>8</v>
      </c>
      <c r="C83" s="77">
        <v>8</v>
      </c>
      <c r="D83" s="77">
        <v>8</v>
      </c>
      <c r="E83" s="77">
        <v>8</v>
      </c>
      <c r="F83" s="77">
        <v>8</v>
      </c>
      <c r="G83" s="77">
        <v>8</v>
      </c>
      <c r="H83" s="77">
        <v>8</v>
      </c>
      <c r="I83" s="77">
        <v>8</v>
      </c>
      <c r="J83" s="77">
        <v>8</v>
      </c>
      <c r="K83" s="77">
        <v>8</v>
      </c>
      <c r="L83" s="77">
        <v>8</v>
      </c>
      <c r="M83" s="77">
        <v>8</v>
      </c>
      <c r="N83" s="77">
        <v>8</v>
      </c>
      <c r="O83" s="77">
        <v>0</v>
      </c>
      <c r="P83" s="77">
        <v>8</v>
      </c>
      <c r="Q83" s="77">
        <v>8</v>
      </c>
      <c r="R83" s="77">
        <v>8</v>
      </c>
      <c r="S83" s="77">
        <v>8</v>
      </c>
      <c r="T83" s="77">
        <v>0</v>
      </c>
      <c r="U83" s="77">
        <v>8</v>
      </c>
      <c r="V83" s="77">
        <v>8</v>
      </c>
      <c r="W83" s="77">
        <v>0</v>
      </c>
      <c r="X83" s="77">
        <v>8</v>
      </c>
      <c r="Y83" s="77">
        <v>0</v>
      </c>
      <c r="Z83" s="77">
        <v>0</v>
      </c>
      <c r="AA83" s="77">
        <v>8</v>
      </c>
      <c r="AB83" s="77">
        <v>8</v>
      </c>
      <c r="AC83" s="77">
        <v>8</v>
      </c>
      <c r="AD83" s="77">
        <v>0</v>
      </c>
      <c r="AE83" s="77">
        <v>0</v>
      </c>
      <c r="AF83" s="77">
        <v>8</v>
      </c>
      <c r="AG83" s="77">
        <v>8</v>
      </c>
      <c r="AH83" s="77">
        <v>8</v>
      </c>
      <c r="AI83" s="96"/>
    </row>
    <row r="84" spans="1:35">
      <c r="A84" s="100" t="s">
        <v>262</v>
      </c>
      <c r="B84" s="51" t="s">
        <v>530</v>
      </c>
      <c r="C84" s="51" t="s">
        <v>530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51" t="s">
        <v>530</v>
      </c>
      <c r="AC84" s="51" t="s">
        <v>530</v>
      </c>
      <c r="AD84" s="51" t="s">
        <v>530</v>
      </c>
      <c r="AE84" s="51" t="s">
        <v>530</v>
      </c>
      <c r="AF84" s="51" t="s">
        <v>530</v>
      </c>
      <c r="AG84" s="51" t="s">
        <v>530</v>
      </c>
      <c r="AH84" s="51" t="s">
        <v>530</v>
      </c>
      <c r="AI84" s="95">
        <v>6</v>
      </c>
    </row>
    <row r="85" spans="1:35" ht="18.600000000000001" thickBot="1">
      <c r="A85" s="100"/>
      <c r="B85" s="77">
        <v>6</v>
      </c>
      <c r="C85" s="77">
        <v>6</v>
      </c>
      <c r="D85" s="77">
        <v>6</v>
      </c>
      <c r="E85" s="77">
        <v>4</v>
      </c>
      <c r="F85" s="77">
        <v>6</v>
      </c>
      <c r="G85" s="77">
        <v>6</v>
      </c>
      <c r="H85" s="77">
        <v>6</v>
      </c>
      <c r="I85" s="77">
        <v>6</v>
      </c>
      <c r="J85" s="77">
        <v>6</v>
      </c>
      <c r="K85" s="77">
        <v>0</v>
      </c>
      <c r="L85" s="77">
        <v>6</v>
      </c>
      <c r="M85" s="77">
        <v>6</v>
      </c>
      <c r="N85" s="77">
        <v>6</v>
      </c>
      <c r="O85" s="77">
        <v>6</v>
      </c>
      <c r="P85" s="77">
        <v>0</v>
      </c>
      <c r="Q85" s="77">
        <v>6</v>
      </c>
      <c r="R85" s="77">
        <v>6</v>
      </c>
      <c r="S85" s="77">
        <v>6</v>
      </c>
      <c r="T85" s="77">
        <v>6</v>
      </c>
      <c r="U85" s="77">
        <v>6</v>
      </c>
      <c r="V85" s="77">
        <v>6</v>
      </c>
      <c r="W85" s="77">
        <v>6</v>
      </c>
      <c r="X85" s="77">
        <v>6</v>
      </c>
      <c r="Y85" s="77">
        <v>6</v>
      </c>
      <c r="Z85" s="77">
        <v>6.5</v>
      </c>
      <c r="AA85" s="77">
        <v>6</v>
      </c>
      <c r="AB85" s="77">
        <v>6</v>
      </c>
      <c r="AC85" s="77">
        <v>6</v>
      </c>
      <c r="AD85" s="77">
        <v>6</v>
      </c>
      <c r="AE85" s="77">
        <v>6</v>
      </c>
      <c r="AF85" s="77">
        <v>6</v>
      </c>
      <c r="AG85" s="77">
        <v>6</v>
      </c>
      <c r="AH85" s="77">
        <v>6</v>
      </c>
      <c r="AI85" s="96"/>
    </row>
    <row r="86" spans="1:35">
      <c r="A86" s="100" t="s">
        <v>627</v>
      </c>
      <c r="B86" s="95">
        <v>0</v>
      </c>
      <c r="C86" s="95">
        <v>0</v>
      </c>
      <c r="D86" s="95">
        <v>0</v>
      </c>
      <c r="E86" s="95">
        <v>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95">
        <v>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95">
        <v>8</v>
      </c>
      <c r="AC86" s="95">
        <v>8</v>
      </c>
      <c r="AD86" s="95">
        <v>8</v>
      </c>
      <c r="AE86" s="95">
        <v>8.1</v>
      </c>
      <c r="AF86" s="95">
        <v>8.1</v>
      </c>
      <c r="AG86" s="95">
        <v>8</v>
      </c>
      <c r="AH86" s="95">
        <v>8</v>
      </c>
      <c r="AI86" s="95">
        <v>8.5</v>
      </c>
    </row>
    <row r="87" spans="1:35" ht="18.600000000000001" thickBot="1">
      <c r="A87" s="100"/>
      <c r="B87" s="96"/>
      <c r="C87" s="96"/>
      <c r="D87" s="96"/>
      <c r="E87" s="96"/>
      <c r="F87" s="77">
        <v>8</v>
      </c>
      <c r="G87" s="77">
        <v>8</v>
      </c>
      <c r="H87" s="77">
        <v>8</v>
      </c>
      <c r="I87" s="77">
        <v>8</v>
      </c>
      <c r="J87" s="77">
        <v>8</v>
      </c>
      <c r="K87" s="77">
        <v>8</v>
      </c>
      <c r="L87" s="77">
        <v>8</v>
      </c>
      <c r="M87" s="77">
        <v>8</v>
      </c>
      <c r="N87" s="77">
        <v>8</v>
      </c>
      <c r="O87" s="77">
        <v>8</v>
      </c>
      <c r="P87" s="96"/>
      <c r="Q87" s="77">
        <v>8</v>
      </c>
      <c r="R87" s="77">
        <v>8</v>
      </c>
      <c r="S87" s="77">
        <v>8</v>
      </c>
      <c r="T87" s="77">
        <v>8</v>
      </c>
      <c r="U87" s="77">
        <v>8</v>
      </c>
      <c r="V87" s="77">
        <v>8.5</v>
      </c>
      <c r="W87" s="77">
        <v>8.3000000000000007</v>
      </c>
      <c r="X87" s="77">
        <v>8</v>
      </c>
      <c r="Y87" s="77">
        <v>8.1999999999999993</v>
      </c>
      <c r="Z87" s="77">
        <v>8.3000000000000007</v>
      </c>
      <c r="AA87" s="77">
        <v>9.1</v>
      </c>
      <c r="AB87" s="96"/>
      <c r="AC87" s="96"/>
      <c r="AD87" s="96"/>
      <c r="AE87" s="96"/>
      <c r="AF87" s="96"/>
      <c r="AG87" s="96"/>
      <c r="AH87" s="96"/>
      <c r="AI87" s="96"/>
    </row>
    <row r="88" spans="1:35">
      <c r="A88" s="100" t="s">
        <v>31</v>
      </c>
      <c r="B88" s="51" t="s">
        <v>530</v>
      </c>
      <c r="C88" s="51" t="s">
        <v>530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51" t="s">
        <v>530</v>
      </c>
      <c r="AC88" s="51" t="s">
        <v>530</v>
      </c>
      <c r="AD88" s="51" t="s">
        <v>530</v>
      </c>
      <c r="AE88" s="95">
        <v>0</v>
      </c>
      <c r="AF88" s="95">
        <v>0</v>
      </c>
      <c r="AG88" s="95">
        <v>0</v>
      </c>
      <c r="AH88" s="95">
        <v>0</v>
      </c>
      <c r="AI88" s="95">
        <v>0</v>
      </c>
    </row>
    <row r="89" spans="1:35" ht="18.600000000000001" thickBot="1">
      <c r="A89" s="100"/>
      <c r="B89" s="77">
        <v>0</v>
      </c>
      <c r="C89" s="77">
        <v>11.5</v>
      </c>
      <c r="D89" s="77">
        <v>8</v>
      </c>
      <c r="E89" s="77">
        <v>8.5</v>
      </c>
      <c r="F89" s="77">
        <v>9.5</v>
      </c>
      <c r="G89" s="77">
        <v>8</v>
      </c>
      <c r="H89" s="77">
        <v>8</v>
      </c>
      <c r="I89" s="77">
        <v>8.5</v>
      </c>
      <c r="J89" s="77">
        <v>8</v>
      </c>
      <c r="K89" s="77">
        <v>8</v>
      </c>
      <c r="L89" s="77">
        <v>8</v>
      </c>
      <c r="M89" s="77">
        <v>8</v>
      </c>
      <c r="N89" s="77">
        <v>0</v>
      </c>
      <c r="O89" s="77">
        <v>8.8000000000000007</v>
      </c>
      <c r="P89" s="77">
        <v>0</v>
      </c>
      <c r="Q89" s="77">
        <v>9.6999999999999993</v>
      </c>
      <c r="R89" s="77">
        <v>8.6999999999999993</v>
      </c>
      <c r="S89" s="77">
        <v>8</v>
      </c>
      <c r="T89" s="77">
        <v>0</v>
      </c>
      <c r="U89" s="77">
        <v>8</v>
      </c>
      <c r="V89" s="77">
        <v>8</v>
      </c>
      <c r="W89" s="77">
        <v>8.5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96"/>
      <c r="AF89" s="96"/>
      <c r="AG89" s="96"/>
      <c r="AH89" s="96"/>
      <c r="AI89" s="96"/>
    </row>
    <row r="90" spans="1:35">
      <c r="A90" s="100" t="s">
        <v>207</v>
      </c>
      <c r="B90" s="51" t="s">
        <v>530</v>
      </c>
      <c r="C90" s="51" t="s">
        <v>530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51" t="s">
        <v>530</v>
      </c>
      <c r="AB90" s="51" t="s">
        <v>530</v>
      </c>
      <c r="AC90" s="51" t="s">
        <v>530</v>
      </c>
      <c r="AD90" s="51" t="s">
        <v>530</v>
      </c>
      <c r="AE90" s="51" t="s">
        <v>530</v>
      </c>
      <c r="AF90" s="51" t="s">
        <v>530</v>
      </c>
      <c r="AG90" s="51" t="s">
        <v>530</v>
      </c>
      <c r="AH90" s="51" t="s">
        <v>530</v>
      </c>
      <c r="AI90" s="51" t="s">
        <v>530</v>
      </c>
    </row>
    <row r="91" spans="1:35" ht="18.600000000000001" thickBot="1">
      <c r="A91" s="100"/>
      <c r="B91" s="77">
        <v>9</v>
      </c>
      <c r="C91" s="77">
        <v>8.5</v>
      </c>
      <c r="D91" s="77">
        <v>5</v>
      </c>
      <c r="E91" s="77">
        <v>8</v>
      </c>
      <c r="F91" s="77">
        <v>8.8000000000000007</v>
      </c>
      <c r="G91" s="77">
        <v>10</v>
      </c>
      <c r="H91" s="77">
        <v>6</v>
      </c>
      <c r="I91" s="77">
        <v>9</v>
      </c>
      <c r="J91" s="77">
        <v>0</v>
      </c>
      <c r="K91" s="77">
        <v>0</v>
      </c>
      <c r="L91" s="77">
        <v>8</v>
      </c>
      <c r="M91" s="77">
        <v>8</v>
      </c>
      <c r="N91" s="77">
        <v>8</v>
      </c>
      <c r="O91" s="77">
        <v>10</v>
      </c>
      <c r="P91" s="77">
        <v>0</v>
      </c>
      <c r="Q91" s="77">
        <v>0</v>
      </c>
      <c r="R91" s="77">
        <v>8</v>
      </c>
      <c r="S91" s="77">
        <v>8</v>
      </c>
      <c r="T91" s="77">
        <v>8</v>
      </c>
      <c r="U91" s="77">
        <v>8</v>
      </c>
      <c r="V91" s="77">
        <v>8</v>
      </c>
      <c r="W91" s="77">
        <v>8</v>
      </c>
      <c r="X91" s="77">
        <v>8</v>
      </c>
      <c r="Y91" s="77">
        <v>8</v>
      </c>
      <c r="Z91" s="77">
        <v>8</v>
      </c>
      <c r="AA91" s="77">
        <v>8</v>
      </c>
      <c r="AB91" s="77">
        <v>8.8000000000000007</v>
      </c>
      <c r="AC91" s="77">
        <v>8</v>
      </c>
      <c r="AD91" s="77">
        <v>8</v>
      </c>
      <c r="AE91" s="77">
        <v>9</v>
      </c>
      <c r="AF91" s="77">
        <v>9</v>
      </c>
      <c r="AG91" s="77">
        <v>8</v>
      </c>
      <c r="AH91" s="77">
        <v>8</v>
      </c>
      <c r="AI91" s="77">
        <v>8</v>
      </c>
    </row>
    <row r="92" spans="1:35">
      <c r="A92" s="100" t="s">
        <v>285</v>
      </c>
      <c r="B92" s="51" t="s">
        <v>530</v>
      </c>
      <c r="C92" s="51" t="s">
        <v>530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51" t="s">
        <v>530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51" t="s">
        <v>530</v>
      </c>
      <c r="AC92" s="95">
        <v>11</v>
      </c>
      <c r="AD92" s="95">
        <v>10.8</v>
      </c>
      <c r="AE92" s="95">
        <v>11.4</v>
      </c>
      <c r="AF92" s="95">
        <v>11.5</v>
      </c>
      <c r="AG92" s="95">
        <v>0</v>
      </c>
      <c r="AH92" s="95">
        <v>0</v>
      </c>
      <c r="AI92" s="95">
        <v>11</v>
      </c>
    </row>
    <row r="93" spans="1:35" ht="18.600000000000001" thickBot="1">
      <c r="A93" s="100"/>
      <c r="B93" s="77">
        <v>11.2</v>
      </c>
      <c r="C93" s="77">
        <v>8.6999999999999993</v>
      </c>
      <c r="D93" s="77">
        <v>11</v>
      </c>
      <c r="E93" s="77">
        <v>11.5</v>
      </c>
      <c r="F93" s="77">
        <v>11.7</v>
      </c>
      <c r="G93" s="77">
        <v>8.6999999999999993</v>
      </c>
      <c r="H93" s="77">
        <v>9.1999999999999993</v>
      </c>
      <c r="I93" s="77">
        <v>11</v>
      </c>
      <c r="J93" s="77">
        <v>10.5</v>
      </c>
      <c r="K93" s="77">
        <v>11.5</v>
      </c>
      <c r="L93" s="77">
        <v>8</v>
      </c>
      <c r="M93" s="77">
        <v>10.7</v>
      </c>
      <c r="N93" s="77">
        <v>11.2</v>
      </c>
      <c r="O93" s="77">
        <v>11.2</v>
      </c>
      <c r="P93" s="77">
        <v>8</v>
      </c>
      <c r="Q93" s="77">
        <v>10</v>
      </c>
      <c r="R93" s="77">
        <v>9.4</v>
      </c>
      <c r="S93" s="77">
        <v>9.9</v>
      </c>
      <c r="T93" s="77">
        <v>11.2</v>
      </c>
      <c r="U93" s="77">
        <v>9.5</v>
      </c>
      <c r="V93" s="77">
        <v>10.5</v>
      </c>
      <c r="W93" s="77">
        <v>9.1999999999999993</v>
      </c>
      <c r="X93" s="77">
        <v>8.5</v>
      </c>
      <c r="Y93" s="77">
        <v>0</v>
      </c>
      <c r="Z93" s="77">
        <v>8</v>
      </c>
      <c r="AA93" s="77">
        <v>8</v>
      </c>
      <c r="AB93" s="77">
        <v>11</v>
      </c>
      <c r="AC93" s="96"/>
      <c r="AD93" s="96"/>
      <c r="AE93" s="96"/>
      <c r="AF93" s="96"/>
      <c r="AG93" s="96"/>
      <c r="AH93" s="96"/>
      <c r="AI93" s="96"/>
    </row>
    <row r="94" spans="1:35">
      <c r="A94" s="100" t="s">
        <v>628</v>
      </c>
      <c r="B94" s="95">
        <v>0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5">
        <v>0</v>
      </c>
    </row>
    <row r="95" spans="1:35" ht="18.600000000000001" thickBot="1">
      <c r="A95" s="100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</row>
    <row r="96" spans="1:35">
      <c r="A96" s="100" t="s">
        <v>234</v>
      </c>
      <c r="B96" s="51" t="s">
        <v>530</v>
      </c>
      <c r="C96" s="51" t="s">
        <v>530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  <c r="AC96" s="51" t="s">
        <v>530</v>
      </c>
      <c r="AD96" s="51" t="s">
        <v>530</v>
      </c>
      <c r="AE96" s="51" t="s">
        <v>530</v>
      </c>
      <c r="AF96" s="51" t="s">
        <v>530</v>
      </c>
      <c r="AG96" s="51" t="s">
        <v>530</v>
      </c>
      <c r="AH96" s="51" t="s">
        <v>530</v>
      </c>
      <c r="AI96" s="95">
        <v>4</v>
      </c>
    </row>
    <row r="97" spans="1:35" ht="18.600000000000001" thickBot="1">
      <c r="A97" s="100"/>
      <c r="B97" s="77">
        <v>8</v>
      </c>
      <c r="C97" s="77">
        <v>8</v>
      </c>
      <c r="D97" s="77">
        <v>8.1999999999999993</v>
      </c>
      <c r="E97" s="77">
        <v>8.1</v>
      </c>
      <c r="F97" s="77">
        <v>8.1</v>
      </c>
      <c r="G97" s="77">
        <v>8.1999999999999993</v>
      </c>
      <c r="H97" s="77">
        <v>9.1</v>
      </c>
      <c r="I97" s="77">
        <v>8.1</v>
      </c>
      <c r="J97" s="77">
        <v>8.1999999999999993</v>
      </c>
      <c r="K97" s="77">
        <v>8.1999999999999993</v>
      </c>
      <c r="L97" s="77">
        <v>8.1999999999999993</v>
      </c>
      <c r="M97" s="77">
        <v>8</v>
      </c>
      <c r="N97" s="77">
        <v>8.1</v>
      </c>
      <c r="O97" s="77">
        <v>3.1</v>
      </c>
      <c r="P97" s="77">
        <v>0</v>
      </c>
      <c r="Q97" s="77">
        <v>4.2</v>
      </c>
      <c r="R97" s="77">
        <v>1.3</v>
      </c>
      <c r="S97" s="77">
        <v>4.2</v>
      </c>
      <c r="T97" s="77">
        <v>8.1999999999999993</v>
      </c>
      <c r="U97" s="77">
        <v>8.1</v>
      </c>
      <c r="V97" s="77">
        <v>8</v>
      </c>
      <c r="W97" s="77">
        <v>8</v>
      </c>
      <c r="X97" s="77">
        <v>8.1999999999999993</v>
      </c>
      <c r="Y97" s="77">
        <v>0</v>
      </c>
      <c r="Z97" s="77">
        <v>8.1999999999999993</v>
      </c>
      <c r="AA97" s="77">
        <v>8.1999999999999993</v>
      </c>
      <c r="AB97" s="77">
        <v>8</v>
      </c>
      <c r="AC97" s="77">
        <v>8.1999999999999993</v>
      </c>
      <c r="AD97" s="77">
        <v>8.1999999999999993</v>
      </c>
      <c r="AE97" s="77">
        <v>8.6999999999999993</v>
      </c>
      <c r="AF97" s="77">
        <v>8.3000000000000007</v>
      </c>
      <c r="AG97" s="77">
        <v>8.1999999999999993</v>
      </c>
      <c r="AH97" s="77">
        <v>8</v>
      </c>
      <c r="AI97" s="96"/>
    </row>
    <row r="98" spans="1:35">
      <c r="A98" s="100" t="s">
        <v>629</v>
      </c>
      <c r="B98" s="51" t="s">
        <v>530</v>
      </c>
      <c r="C98" s="51" t="s">
        <v>530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51" t="s">
        <v>530</v>
      </c>
      <c r="AC98" s="51" t="s">
        <v>530</v>
      </c>
      <c r="AD98" s="51" t="s">
        <v>530</v>
      </c>
      <c r="AE98" s="51" t="s">
        <v>530</v>
      </c>
      <c r="AF98" s="51" t="s">
        <v>530</v>
      </c>
      <c r="AG98" s="51" t="s">
        <v>530</v>
      </c>
      <c r="AH98" s="51" t="s">
        <v>530</v>
      </c>
      <c r="AI98" s="51" t="s">
        <v>530</v>
      </c>
    </row>
    <row r="99" spans="1:35" ht="18.600000000000001" thickBot="1">
      <c r="A99" s="100"/>
      <c r="B99" s="77">
        <v>8</v>
      </c>
      <c r="C99" s="77">
        <v>8</v>
      </c>
      <c r="D99" s="77">
        <v>8</v>
      </c>
      <c r="E99" s="77">
        <v>8</v>
      </c>
      <c r="F99" s="77">
        <v>4</v>
      </c>
      <c r="G99" s="77">
        <v>8</v>
      </c>
      <c r="H99" s="77">
        <v>8</v>
      </c>
      <c r="I99" s="77">
        <v>8</v>
      </c>
      <c r="J99" s="77">
        <v>8</v>
      </c>
      <c r="K99" s="77">
        <v>8</v>
      </c>
      <c r="L99" s="77">
        <v>8</v>
      </c>
      <c r="M99" s="77">
        <v>8</v>
      </c>
      <c r="N99" s="77">
        <v>0</v>
      </c>
      <c r="O99" s="77">
        <v>8</v>
      </c>
      <c r="P99" s="77">
        <v>0</v>
      </c>
      <c r="Q99" s="77">
        <v>8</v>
      </c>
      <c r="R99" s="77">
        <v>8</v>
      </c>
      <c r="S99" s="77">
        <v>8</v>
      </c>
      <c r="T99" s="77">
        <v>8</v>
      </c>
      <c r="U99" s="77">
        <v>0</v>
      </c>
      <c r="V99" s="77">
        <v>8</v>
      </c>
      <c r="W99" s="77">
        <v>8</v>
      </c>
      <c r="X99" s="77">
        <v>8</v>
      </c>
      <c r="Y99" s="77">
        <v>8</v>
      </c>
      <c r="Z99" s="77">
        <v>8</v>
      </c>
      <c r="AA99" s="77">
        <v>8</v>
      </c>
      <c r="AB99" s="77">
        <v>8</v>
      </c>
      <c r="AC99" s="77">
        <v>8</v>
      </c>
      <c r="AD99" s="77">
        <v>8</v>
      </c>
      <c r="AE99" s="77">
        <v>8</v>
      </c>
      <c r="AF99" s="77">
        <v>8</v>
      </c>
      <c r="AG99" s="77">
        <v>8</v>
      </c>
      <c r="AH99" s="77">
        <v>8</v>
      </c>
      <c r="AI99" s="77">
        <v>8</v>
      </c>
    </row>
    <row r="100" spans="1:35">
      <c r="A100" s="100" t="s">
        <v>228</v>
      </c>
      <c r="B100" s="51" t="s">
        <v>530</v>
      </c>
      <c r="C100" s="51" t="s">
        <v>530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51" t="s">
        <v>530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51" t="s">
        <v>530</v>
      </c>
      <c r="AC100" s="51" t="s">
        <v>530</v>
      </c>
      <c r="AD100" s="51" t="s">
        <v>530</v>
      </c>
      <c r="AE100" s="51" t="s">
        <v>530</v>
      </c>
      <c r="AF100" s="51" t="s">
        <v>530</v>
      </c>
      <c r="AG100" s="51" t="s">
        <v>530</v>
      </c>
      <c r="AH100" s="51" t="s">
        <v>530</v>
      </c>
      <c r="AI100" s="95">
        <v>9.6999999999999993</v>
      </c>
    </row>
    <row r="101" spans="1:35" ht="18.600000000000001" thickBot="1">
      <c r="A101" s="100"/>
      <c r="B101" s="77">
        <v>8</v>
      </c>
      <c r="C101" s="77">
        <v>8</v>
      </c>
      <c r="D101" s="77">
        <v>8</v>
      </c>
      <c r="E101" s="77">
        <v>8</v>
      </c>
      <c r="F101" s="77">
        <v>0</v>
      </c>
      <c r="G101" s="77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0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9.1999999999999993</v>
      </c>
      <c r="AC101" s="77">
        <v>9.5</v>
      </c>
      <c r="AD101" s="77">
        <v>8</v>
      </c>
      <c r="AE101" s="77">
        <v>8</v>
      </c>
      <c r="AF101" s="77">
        <v>8</v>
      </c>
      <c r="AG101" s="77">
        <v>7.5</v>
      </c>
      <c r="AH101" s="77">
        <v>10</v>
      </c>
      <c r="AI101" s="96"/>
    </row>
    <row r="102" spans="1:35">
      <c r="A102" s="100" t="s">
        <v>630</v>
      </c>
      <c r="B102" s="51" t="s">
        <v>530</v>
      </c>
      <c r="C102" s="51" t="s">
        <v>530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51" t="s">
        <v>530</v>
      </c>
      <c r="AC102" s="51" t="s">
        <v>530</v>
      </c>
      <c r="AD102" s="51" t="s">
        <v>530</v>
      </c>
      <c r="AE102" s="51" t="s">
        <v>530</v>
      </c>
      <c r="AF102" s="51" t="s">
        <v>530</v>
      </c>
      <c r="AG102" s="51" t="s">
        <v>530</v>
      </c>
      <c r="AH102" s="51" t="s">
        <v>530</v>
      </c>
      <c r="AI102" s="51" t="s">
        <v>530</v>
      </c>
    </row>
    <row r="103" spans="1:35" ht="18.600000000000001" thickBot="1">
      <c r="A103" s="100"/>
      <c r="B103" s="77">
        <v>8</v>
      </c>
      <c r="C103" s="77">
        <v>8</v>
      </c>
      <c r="D103" s="77">
        <v>8</v>
      </c>
      <c r="E103" s="77">
        <v>8</v>
      </c>
      <c r="F103" s="77">
        <v>8</v>
      </c>
      <c r="G103" s="77">
        <v>8</v>
      </c>
      <c r="H103" s="77">
        <v>8</v>
      </c>
      <c r="I103" s="77">
        <v>8</v>
      </c>
      <c r="J103" s="77">
        <v>8</v>
      </c>
      <c r="K103" s="77">
        <v>10.199999999999999</v>
      </c>
      <c r="L103" s="77">
        <v>8.4</v>
      </c>
      <c r="M103" s="77">
        <v>8</v>
      </c>
      <c r="N103" s="77">
        <v>8</v>
      </c>
      <c r="O103" s="77">
        <v>8</v>
      </c>
      <c r="P103" s="77">
        <v>0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>
        <v>8</v>
      </c>
      <c r="AE103" s="77">
        <v>8</v>
      </c>
      <c r="AF103" s="77">
        <v>9</v>
      </c>
      <c r="AG103" s="77">
        <v>0</v>
      </c>
      <c r="AH103" s="77">
        <v>0</v>
      </c>
      <c r="AI103" s="77">
        <v>8</v>
      </c>
    </row>
    <row r="104" spans="1:35">
      <c r="A104" s="100" t="s">
        <v>135</v>
      </c>
      <c r="B104" s="51" t="s">
        <v>530</v>
      </c>
      <c r="C104" s="51" t="s">
        <v>530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51" t="s">
        <v>530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51" t="s">
        <v>530</v>
      </c>
      <c r="AC104" s="51" t="s">
        <v>530</v>
      </c>
      <c r="AD104" s="51" t="s">
        <v>530</v>
      </c>
      <c r="AE104" s="51" t="s">
        <v>530</v>
      </c>
      <c r="AF104" s="51" t="s">
        <v>530</v>
      </c>
      <c r="AG104" s="51" t="s">
        <v>530</v>
      </c>
      <c r="AH104" s="95">
        <v>8.1</v>
      </c>
      <c r="AI104" s="95">
        <v>8.4</v>
      </c>
    </row>
    <row r="105" spans="1:35" ht="18.600000000000001" thickBot="1">
      <c r="A105" s="100"/>
      <c r="B105" s="77">
        <v>8.6</v>
      </c>
      <c r="C105" s="77">
        <v>10.199999999999999</v>
      </c>
      <c r="D105" s="77">
        <v>8.1999999999999993</v>
      </c>
      <c r="E105" s="77">
        <v>0</v>
      </c>
      <c r="F105" s="77">
        <v>5.0999999999999996</v>
      </c>
      <c r="G105" s="77">
        <v>9.5</v>
      </c>
      <c r="H105" s="77">
        <v>10.9</v>
      </c>
      <c r="I105" s="77">
        <v>8.1</v>
      </c>
      <c r="J105" s="77">
        <v>9.1</v>
      </c>
      <c r="K105" s="77">
        <v>9</v>
      </c>
      <c r="L105" s="77">
        <v>8.4</v>
      </c>
      <c r="M105" s="77">
        <v>0</v>
      </c>
      <c r="N105" s="77">
        <v>8.1</v>
      </c>
      <c r="O105" s="77">
        <v>8.1999999999999993</v>
      </c>
      <c r="P105" s="77">
        <v>0</v>
      </c>
      <c r="Q105" s="77">
        <v>9.1</v>
      </c>
      <c r="R105" s="77">
        <v>9.6</v>
      </c>
      <c r="S105" s="77">
        <v>9</v>
      </c>
      <c r="T105" s="77">
        <v>8.6999999999999993</v>
      </c>
      <c r="U105" s="77">
        <v>8.5</v>
      </c>
      <c r="V105" s="77">
        <v>9.6</v>
      </c>
      <c r="W105" s="77">
        <v>9.1999999999999993</v>
      </c>
      <c r="X105" s="77">
        <v>9.6999999999999993</v>
      </c>
      <c r="Y105" s="77">
        <v>9.8000000000000007</v>
      </c>
      <c r="Z105" s="77">
        <v>9.6999999999999993</v>
      </c>
      <c r="AA105" s="77">
        <v>11.2</v>
      </c>
      <c r="AB105" s="77">
        <v>10.6</v>
      </c>
      <c r="AC105" s="77">
        <v>9.3000000000000007</v>
      </c>
      <c r="AD105" s="77">
        <v>8.1999999999999993</v>
      </c>
      <c r="AE105" s="77">
        <v>9.3000000000000007</v>
      </c>
      <c r="AF105" s="77">
        <v>9.1999999999999993</v>
      </c>
      <c r="AG105" s="77">
        <v>9.6</v>
      </c>
      <c r="AH105" s="96"/>
      <c r="AI105" s="96"/>
    </row>
    <row r="106" spans="1:35">
      <c r="A106" s="100" t="s">
        <v>266</v>
      </c>
      <c r="B106" s="51" t="s">
        <v>530</v>
      </c>
      <c r="C106" s="51" t="s">
        <v>530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51" t="s">
        <v>530</v>
      </c>
      <c r="AC106" s="51" t="s">
        <v>530</v>
      </c>
      <c r="AD106" s="51" t="s">
        <v>530</v>
      </c>
      <c r="AE106" s="51" t="s">
        <v>530</v>
      </c>
      <c r="AF106" s="51" t="s">
        <v>530</v>
      </c>
      <c r="AG106" s="51" t="s">
        <v>530</v>
      </c>
      <c r="AH106" s="51" t="s">
        <v>530</v>
      </c>
      <c r="AI106" s="95">
        <v>0</v>
      </c>
    </row>
    <row r="107" spans="1:35" ht="18.600000000000001" thickBot="1">
      <c r="A107" s="100"/>
      <c r="B107" s="77">
        <v>8</v>
      </c>
      <c r="C107" s="77">
        <v>8</v>
      </c>
      <c r="D107" s="77">
        <v>8</v>
      </c>
      <c r="E107" s="77">
        <v>8</v>
      </c>
      <c r="F107" s="77">
        <v>8</v>
      </c>
      <c r="G107" s="77">
        <v>0</v>
      </c>
      <c r="H107" s="77">
        <v>0</v>
      </c>
      <c r="I107" s="77">
        <v>8</v>
      </c>
      <c r="J107" s="77">
        <v>8</v>
      </c>
      <c r="K107" s="77">
        <v>8</v>
      </c>
      <c r="L107" s="77">
        <v>8</v>
      </c>
      <c r="M107" s="77">
        <v>8</v>
      </c>
      <c r="N107" s="77">
        <v>8</v>
      </c>
      <c r="O107" s="77">
        <v>8</v>
      </c>
      <c r="P107" s="77">
        <v>0</v>
      </c>
      <c r="Q107" s="77">
        <v>8</v>
      </c>
      <c r="R107" s="77">
        <v>8</v>
      </c>
      <c r="S107" s="77">
        <v>8</v>
      </c>
      <c r="T107" s="77">
        <v>8</v>
      </c>
      <c r="U107" s="77">
        <v>8</v>
      </c>
      <c r="V107" s="77">
        <v>8</v>
      </c>
      <c r="W107" s="77">
        <v>8</v>
      </c>
      <c r="X107" s="77">
        <v>0</v>
      </c>
      <c r="Y107" s="77">
        <v>0</v>
      </c>
      <c r="Z107" s="77">
        <v>8</v>
      </c>
      <c r="AA107" s="77">
        <v>8</v>
      </c>
      <c r="AB107" s="77">
        <v>8</v>
      </c>
      <c r="AC107" s="77">
        <v>8</v>
      </c>
      <c r="AD107" s="77">
        <v>8</v>
      </c>
      <c r="AE107" s="77">
        <v>8</v>
      </c>
      <c r="AF107" s="77">
        <v>8</v>
      </c>
      <c r="AG107" s="77">
        <v>8</v>
      </c>
      <c r="AH107" s="77">
        <v>8</v>
      </c>
      <c r="AI107" s="96"/>
    </row>
    <row r="108" spans="1:35" ht="35.1" customHeight="1">
      <c r="A108" s="100" t="s">
        <v>24</v>
      </c>
      <c r="B108" s="51" t="s">
        <v>530</v>
      </c>
      <c r="C108" s="51" t="s">
        <v>530</v>
      </c>
      <c r="D108" s="51" t="s">
        <v>530</v>
      </c>
      <c r="E108" s="51" t="s">
        <v>530</v>
      </c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51" t="s">
        <v>530</v>
      </c>
      <c r="AC108" s="95">
        <v>9</v>
      </c>
      <c r="AD108" s="95">
        <v>9.6999999999999993</v>
      </c>
      <c r="AE108" s="95">
        <v>9</v>
      </c>
      <c r="AF108" s="95">
        <v>9.1</v>
      </c>
      <c r="AG108" s="95">
        <v>8.3000000000000007</v>
      </c>
      <c r="AH108" s="95">
        <v>9.1</v>
      </c>
      <c r="AI108" s="95">
        <v>9.6</v>
      </c>
    </row>
    <row r="109" spans="1:35" ht="18.600000000000001" thickBot="1">
      <c r="A109" s="100"/>
      <c r="B109" s="77">
        <v>8.1</v>
      </c>
      <c r="C109" s="77">
        <v>9.1</v>
      </c>
      <c r="D109" s="77">
        <v>8.4</v>
      </c>
      <c r="E109" s="77">
        <v>9.4</v>
      </c>
      <c r="F109" s="77">
        <v>8</v>
      </c>
      <c r="G109" s="77">
        <v>9.1999999999999993</v>
      </c>
      <c r="H109" s="77">
        <v>9</v>
      </c>
      <c r="I109" s="77">
        <v>8.1999999999999993</v>
      </c>
      <c r="J109" s="77">
        <v>8.3000000000000007</v>
      </c>
      <c r="K109" s="77">
        <v>8.9</v>
      </c>
      <c r="L109" s="77">
        <v>9</v>
      </c>
      <c r="M109" s="77">
        <v>9.5</v>
      </c>
      <c r="N109" s="77">
        <v>0</v>
      </c>
      <c r="O109" s="77">
        <v>8.5</v>
      </c>
      <c r="P109" s="77">
        <v>0</v>
      </c>
      <c r="Q109" s="77">
        <v>8.1</v>
      </c>
      <c r="R109" s="77">
        <v>0</v>
      </c>
      <c r="S109" s="77">
        <v>0</v>
      </c>
      <c r="T109" s="77">
        <v>9.1</v>
      </c>
      <c r="U109" s="77">
        <v>8.6</v>
      </c>
      <c r="V109" s="77">
        <v>9.1</v>
      </c>
      <c r="W109" s="77">
        <v>9.1</v>
      </c>
      <c r="X109" s="77">
        <v>8.6999999999999993</v>
      </c>
      <c r="Y109" s="77">
        <v>8.4</v>
      </c>
      <c r="Z109" s="77">
        <v>8</v>
      </c>
      <c r="AA109" s="77">
        <v>8.1999999999999993</v>
      </c>
      <c r="AB109" s="77">
        <v>8.4</v>
      </c>
      <c r="AC109" s="96"/>
      <c r="AD109" s="96"/>
      <c r="AE109" s="96"/>
      <c r="AF109" s="96"/>
      <c r="AG109" s="96"/>
      <c r="AH109" s="96"/>
      <c r="AI109" s="96"/>
    </row>
    <row r="110" spans="1:35">
      <c r="A110" s="100" t="s">
        <v>124</v>
      </c>
      <c r="B110" s="51" t="s">
        <v>530</v>
      </c>
      <c r="C110" s="51" t="s">
        <v>530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51" t="s">
        <v>530</v>
      </c>
      <c r="M110" s="51" t="s">
        <v>530</v>
      </c>
      <c r="N110" s="51" t="s">
        <v>530</v>
      </c>
      <c r="O110" s="51" t="s">
        <v>530</v>
      </c>
      <c r="P110" s="51" t="s">
        <v>530</v>
      </c>
      <c r="Q110" s="51" t="s">
        <v>530</v>
      </c>
      <c r="R110" s="51" t="s">
        <v>530</v>
      </c>
      <c r="S110" s="51" t="s">
        <v>530</v>
      </c>
      <c r="T110" s="51" t="s">
        <v>530</v>
      </c>
      <c r="U110" s="51" t="s">
        <v>530</v>
      </c>
      <c r="V110" s="51" t="s">
        <v>530</v>
      </c>
      <c r="W110" s="51" t="s">
        <v>530</v>
      </c>
      <c r="X110" s="51" t="s">
        <v>530</v>
      </c>
      <c r="Y110" s="51" t="s">
        <v>530</v>
      </c>
      <c r="Z110" s="51" t="s">
        <v>530</v>
      </c>
      <c r="AA110" s="51" t="s">
        <v>530</v>
      </c>
      <c r="AB110" s="51" t="s">
        <v>530</v>
      </c>
      <c r="AC110" s="51" t="s">
        <v>530</v>
      </c>
      <c r="AD110" s="51" t="s">
        <v>530</v>
      </c>
      <c r="AE110" s="95">
        <v>0</v>
      </c>
      <c r="AF110" s="95">
        <v>0</v>
      </c>
      <c r="AG110" s="95">
        <v>0</v>
      </c>
      <c r="AH110" s="95">
        <v>0</v>
      </c>
      <c r="AI110" s="95">
        <v>0</v>
      </c>
    </row>
    <row r="111" spans="1:35" ht="18.600000000000001" thickBot="1">
      <c r="A111" s="100"/>
      <c r="B111" s="77">
        <v>0</v>
      </c>
      <c r="C111" s="77">
        <v>0</v>
      </c>
      <c r="D111" s="77">
        <v>8</v>
      </c>
      <c r="E111" s="77">
        <v>3</v>
      </c>
      <c r="F111" s="77">
        <v>8</v>
      </c>
      <c r="G111" s="77">
        <v>8</v>
      </c>
      <c r="H111" s="77">
        <v>3</v>
      </c>
      <c r="I111" s="77">
        <v>0</v>
      </c>
      <c r="J111" s="77">
        <v>8</v>
      </c>
      <c r="K111" s="77">
        <v>8</v>
      </c>
      <c r="L111" s="77">
        <v>0</v>
      </c>
      <c r="M111" s="77">
        <v>4</v>
      </c>
      <c r="N111" s="77">
        <v>3.6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96"/>
      <c r="AF111" s="96"/>
      <c r="AG111" s="96"/>
      <c r="AH111" s="96"/>
      <c r="AI111" s="96"/>
    </row>
    <row r="112" spans="1:35">
      <c r="A112" s="100" t="s">
        <v>631</v>
      </c>
      <c r="B112" s="51" t="s">
        <v>530</v>
      </c>
      <c r="C112" s="51" t="s">
        <v>530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51" t="s">
        <v>530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51" t="s">
        <v>530</v>
      </c>
      <c r="AC112" s="95">
        <v>8.1</v>
      </c>
      <c r="AD112" s="95">
        <v>10.3</v>
      </c>
      <c r="AE112" s="95">
        <v>8.3000000000000007</v>
      </c>
      <c r="AF112" s="95">
        <v>9.9</v>
      </c>
      <c r="AG112" s="95">
        <v>9.8000000000000007</v>
      </c>
      <c r="AH112" s="95">
        <v>9.3000000000000007</v>
      </c>
      <c r="AI112" s="95">
        <v>8</v>
      </c>
    </row>
    <row r="113" spans="1:35" ht="18.600000000000001" thickBot="1">
      <c r="A113" s="100"/>
      <c r="B113" s="77">
        <v>10</v>
      </c>
      <c r="C113" s="77">
        <v>0</v>
      </c>
      <c r="D113" s="77">
        <v>0</v>
      </c>
      <c r="E113" s="77">
        <v>8.6999999999999993</v>
      </c>
      <c r="F113" s="77">
        <v>8.4</v>
      </c>
      <c r="G113" s="77">
        <v>9.1999999999999993</v>
      </c>
      <c r="H113" s="77">
        <v>9.6</v>
      </c>
      <c r="I113" s="77">
        <v>8.1999999999999993</v>
      </c>
      <c r="J113" s="77">
        <v>10.4</v>
      </c>
      <c r="K113" s="77">
        <v>9.4</v>
      </c>
      <c r="L113" s="77">
        <v>10.8</v>
      </c>
      <c r="M113" s="77">
        <v>9.8000000000000007</v>
      </c>
      <c r="N113" s="77">
        <v>8</v>
      </c>
      <c r="O113" s="77">
        <v>8.9</v>
      </c>
      <c r="P113" s="77">
        <v>0</v>
      </c>
      <c r="Q113" s="77">
        <v>9</v>
      </c>
      <c r="R113" s="77">
        <v>9.6999999999999993</v>
      </c>
      <c r="S113" s="77">
        <v>8</v>
      </c>
      <c r="T113" s="77">
        <v>8.5</v>
      </c>
      <c r="U113" s="77">
        <v>9.6999999999999993</v>
      </c>
      <c r="V113" s="77">
        <v>8</v>
      </c>
      <c r="W113" s="77">
        <v>8</v>
      </c>
      <c r="X113" s="77">
        <v>9.6999999999999993</v>
      </c>
      <c r="Y113" s="77">
        <v>8.6</v>
      </c>
      <c r="Z113" s="77">
        <v>9.6999999999999993</v>
      </c>
      <c r="AA113" s="77">
        <v>8.8000000000000007</v>
      </c>
      <c r="AB113" s="77">
        <v>10.6</v>
      </c>
      <c r="AC113" s="96"/>
      <c r="AD113" s="96"/>
      <c r="AE113" s="96"/>
      <c r="AF113" s="96"/>
      <c r="AG113" s="96"/>
      <c r="AH113" s="96"/>
      <c r="AI113" s="96"/>
    </row>
    <row r="114" spans="1:35">
      <c r="A114" s="100" t="s">
        <v>37</v>
      </c>
      <c r="B114" s="51" t="s">
        <v>530</v>
      </c>
      <c r="C114" s="51" t="s">
        <v>530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  <c r="AC114" s="51" t="s">
        <v>530</v>
      </c>
      <c r="AD114" s="51" t="s">
        <v>530</v>
      </c>
      <c r="AE114" s="51" t="s">
        <v>530</v>
      </c>
      <c r="AF114" s="51" t="s">
        <v>530</v>
      </c>
      <c r="AG114" s="51" t="s">
        <v>530</v>
      </c>
      <c r="AH114" s="51" t="s">
        <v>530</v>
      </c>
      <c r="AI114" s="95">
        <v>8.1</v>
      </c>
    </row>
    <row r="115" spans="1:35" ht="18.600000000000001" thickBot="1">
      <c r="A115" s="100"/>
      <c r="B115" s="77">
        <v>8.1</v>
      </c>
      <c r="C115" s="77">
        <v>8.5</v>
      </c>
      <c r="D115" s="77">
        <v>0</v>
      </c>
      <c r="E115" s="77">
        <v>8.1</v>
      </c>
      <c r="F115" s="77">
        <v>8.1</v>
      </c>
      <c r="G115" s="77">
        <v>8.1999999999999993</v>
      </c>
      <c r="H115" s="77">
        <v>8.1</v>
      </c>
      <c r="I115" s="77">
        <v>8.1999999999999993</v>
      </c>
      <c r="J115" s="77">
        <v>8.6999999999999993</v>
      </c>
      <c r="K115" s="77">
        <v>8.1</v>
      </c>
      <c r="L115" s="77">
        <v>8.1</v>
      </c>
      <c r="M115" s="77">
        <v>8.1</v>
      </c>
      <c r="N115" s="77">
        <v>8.1</v>
      </c>
      <c r="O115" s="77">
        <v>8.1</v>
      </c>
      <c r="P115" s="77">
        <v>0</v>
      </c>
      <c r="Q115" s="77">
        <v>8.1999999999999993</v>
      </c>
      <c r="R115" s="77">
        <v>0</v>
      </c>
      <c r="S115" s="77">
        <v>8.8000000000000007</v>
      </c>
      <c r="T115" s="77">
        <v>8.1</v>
      </c>
      <c r="U115" s="77">
        <v>7.1</v>
      </c>
      <c r="V115" s="77">
        <v>8.1</v>
      </c>
      <c r="W115" s="77">
        <v>8.1999999999999993</v>
      </c>
      <c r="X115" s="77">
        <v>8.1</v>
      </c>
      <c r="Y115" s="77">
        <v>8.1999999999999993</v>
      </c>
      <c r="Z115" s="77">
        <v>8.8000000000000007</v>
      </c>
      <c r="AA115" s="77">
        <v>8.1999999999999993</v>
      </c>
      <c r="AB115" s="77">
        <v>8.1</v>
      </c>
      <c r="AC115" s="77">
        <v>8</v>
      </c>
      <c r="AD115" s="77">
        <v>8.1</v>
      </c>
      <c r="AE115" s="77">
        <v>8.3000000000000007</v>
      </c>
      <c r="AF115" s="77">
        <v>8.1</v>
      </c>
      <c r="AG115" s="77">
        <v>7.1</v>
      </c>
      <c r="AH115" s="77">
        <v>8.1</v>
      </c>
      <c r="AI115" s="96"/>
    </row>
    <row r="116" spans="1:35">
      <c r="A116" s="100" t="s">
        <v>48</v>
      </c>
      <c r="B116" s="51" t="s">
        <v>530</v>
      </c>
      <c r="C116" s="51" t="s">
        <v>530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51" t="s">
        <v>530</v>
      </c>
      <c r="AC116" s="51" t="s">
        <v>530</v>
      </c>
      <c r="AD116" s="51" t="s">
        <v>530</v>
      </c>
      <c r="AE116" s="51" t="s">
        <v>530</v>
      </c>
      <c r="AF116" s="51" t="s">
        <v>530</v>
      </c>
      <c r="AG116" s="51" t="s">
        <v>530</v>
      </c>
      <c r="AH116" s="51" t="s">
        <v>530</v>
      </c>
      <c r="AI116" s="95">
        <v>0</v>
      </c>
    </row>
    <row r="117" spans="1:35" ht="18.600000000000001" thickBot="1">
      <c r="A117" s="100"/>
      <c r="B117" s="77">
        <v>8</v>
      </c>
      <c r="C117" s="77">
        <v>8</v>
      </c>
      <c r="D117" s="77">
        <v>8</v>
      </c>
      <c r="E117" s="77">
        <v>8</v>
      </c>
      <c r="F117" s="77">
        <v>8.9</v>
      </c>
      <c r="G117" s="77">
        <v>0</v>
      </c>
      <c r="H117" s="77">
        <v>8.5</v>
      </c>
      <c r="I117" s="77">
        <v>8</v>
      </c>
      <c r="J117" s="77">
        <v>8</v>
      </c>
      <c r="K117" s="77">
        <v>8</v>
      </c>
      <c r="L117" s="77">
        <v>8</v>
      </c>
      <c r="M117" s="77">
        <v>8</v>
      </c>
      <c r="N117" s="77">
        <v>8</v>
      </c>
      <c r="O117" s="77">
        <v>8</v>
      </c>
      <c r="P117" s="77">
        <v>0</v>
      </c>
      <c r="Q117" s="77">
        <v>8.4</v>
      </c>
      <c r="R117" s="77">
        <v>8</v>
      </c>
      <c r="S117" s="77">
        <v>8</v>
      </c>
      <c r="T117" s="77">
        <v>8</v>
      </c>
      <c r="U117" s="77">
        <v>8</v>
      </c>
      <c r="V117" s="77">
        <v>8.4</v>
      </c>
      <c r="W117" s="77">
        <v>9.4</v>
      </c>
      <c r="X117" s="77">
        <v>9.3000000000000007</v>
      </c>
      <c r="Y117" s="77">
        <v>8</v>
      </c>
      <c r="Z117" s="77">
        <v>8.8000000000000007</v>
      </c>
      <c r="AA117" s="77">
        <v>10.4</v>
      </c>
      <c r="AB117" s="77">
        <v>10.3</v>
      </c>
      <c r="AC117" s="77">
        <v>8.6</v>
      </c>
      <c r="AD117" s="77">
        <v>8</v>
      </c>
      <c r="AE117" s="77">
        <v>9.1</v>
      </c>
      <c r="AF117" s="77">
        <v>9</v>
      </c>
      <c r="AG117" s="77">
        <v>8</v>
      </c>
      <c r="AH117" s="77">
        <v>0</v>
      </c>
      <c r="AI117" s="96"/>
    </row>
    <row r="118" spans="1:35">
      <c r="A118" s="100" t="s">
        <v>8</v>
      </c>
      <c r="B118" s="51" t="s">
        <v>530</v>
      </c>
      <c r="C118" s="51" t="s">
        <v>530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51" t="s">
        <v>530</v>
      </c>
      <c r="AC118" s="51" t="s">
        <v>530</v>
      </c>
      <c r="AD118" s="51" t="s">
        <v>530</v>
      </c>
      <c r="AE118" s="51" t="s">
        <v>530</v>
      </c>
      <c r="AF118" s="51" t="s">
        <v>530</v>
      </c>
      <c r="AG118" s="51" t="s">
        <v>530</v>
      </c>
      <c r="AH118" s="51" t="s">
        <v>530</v>
      </c>
      <c r="AI118" s="51" t="s">
        <v>530</v>
      </c>
    </row>
    <row r="119" spans="1:35" ht="18.600000000000001" thickBot="1">
      <c r="A119" s="100"/>
      <c r="B119" s="77">
        <v>8</v>
      </c>
      <c r="C119" s="77">
        <v>8</v>
      </c>
      <c r="D119" s="77">
        <v>8</v>
      </c>
      <c r="E119" s="77">
        <v>8</v>
      </c>
      <c r="F119" s="77">
        <v>8</v>
      </c>
      <c r="G119" s="77">
        <v>8</v>
      </c>
      <c r="H119" s="77">
        <v>0</v>
      </c>
      <c r="I119" s="77">
        <v>8</v>
      </c>
      <c r="J119" s="77">
        <v>8</v>
      </c>
      <c r="K119" s="77">
        <v>8</v>
      </c>
      <c r="L119" s="77">
        <v>8</v>
      </c>
      <c r="M119" s="77">
        <v>9.5</v>
      </c>
      <c r="N119" s="77">
        <v>0</v>
      </c>
      <c r="O119" s="77">
        <v>0</v>
      </c>
      <c r="P119" s="77">
        <v>0</v>
      </c>
      <c r="Q119" s="77">
        <v>9.3000000000000007</v>
      </c>
      <c r="R119" s="77">
        <v>9</v>
      </c>
      <c r="S119" s="77">
        <v>8</v>
      </c>
      <c r="T119" s="77">
        <v>8</v>
      </c>
      <c r="U119" s="77">
        <v>0</v>
      </c>
      <c r="V119" s="77">
        <v>0</v>
      </c>
      <c r="W119" s="77">
        <v>8</v>
      </c>
      <c r="X119" s="77">
        <v>8</v>
      </c>
      <c r="Y119" s="77">
        <v>8</v>
      </c>
      <c r="Z119" s="77">
        <v>8</v>
      </c>
      <c r="AA119" s="77">
        <v>8</v>
      </c>
      <c r="AB119" s="77">
        <v>8</v>
      </c>
      <c r="AC119" s="77">
        <v>8</v>
      </c>
      <c r="AD119" s="77">
        <v>8</v>
      </c>
      <c r="AE119" s="77">
        <v>8</v>
      </c>
      <c r="AF119" s="77">
        <v>6</v>
      </c>
      <c r="AG119" s="77">
        <v>8</v>
      </c>
      <c r="AH119" s="77">
        <v>8</v>
      </c>
      <c r="AI119" s="77">
        <v>8</v>
      </c>
    </row>
    <row r="120" spans="1:35" ht="35.1" customHeight="1">
      <c r="A120" s="100" t="s">
        <v>118</v>
      </c>
      <c r="B120" s="51" t="s">
        <v>530</v>
      </c>
      <c r="C120" s="51" t="s">
        <v>530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51" t="s">
        <v>530</v>
      </c>
      <c r="U120" s="51" t="s">
        <v>530</v>
      </c>
      <c r="V120" s="51" t="s">
        <v>530</v>
      </c>
      <c r="W120" s="51" t="s">
        <v>530</v>
      </c>
      <c r="X120" s="51" t="s">
        <v>530</v>
      </c>
      <c r="Y120" s="51" t="s">
        <v>530</v>
      </c>
      <c r="Z120" s="51" t="s">
        <v>530</v>
      </c>
      <c r="AA120" s="51" t="s">
        <v>530</v>
      </c>
      <c r="AB120" s="51" t="s">
        <v>530</v>
      </c>
      <c r="AC120" s="51" t="s">
        <v>530</v>
      </c>
      <c r="AD120" s="51" t="s">
        <v>530</v>
      </c>
      <c r="AE120" s="51" t="s">
        <v>530</v>
      </c>
      <c r="AF120" s="51" t="s">
        <v>530</v>
      </c>
      <c r="AG120" s="51" t="s">
        <v>530</v>
      </c>
      <c r="AH120" s="51" t="s">
        <v>530</v>
      </c>
      <c r="AI120" s="95">
        <v>8</v>
      </c>
    </row>
    <row r="121" spans="1:35" ht="18.600000000000001" thickBot="1">
      <c r="A121" s="100"/>
      <c r="B121" s="77">
        <v>8</v>
      </c>
      <c r="C121" s="77">
        <v>8</v>
      </c>
      <c r="D121" s="77">
        <v>8</v>
      </c>
      <c r="E121" s="77">
        <v>8</v>
      </c>
      <c r="F121" s="77">
        <v>8</v>
      </c>
      <c r="G121" s="77">
        <v>8</v>
      </c>
      <c r="H121" s="77">
        <v>8</v>
      </c>
      <c r="I121" s="77">
        <v>8</v>
      </c>
      <c r="J121" s="77">
        <v>8</v>
      </c>
      <c r="K121" s="77">
        <v>8</v>
      </c>
      <c r="L121" s="77">
        <v>8</v>
      </c>
      <c r="M121" s="77">
        <v>8</v>
      </c>
      <c r="N121" s="77">
        <v>8</v>
      </c>
      <c r="O121" s="77">
        <v>8</v>
      </c>
      <c r="P121" s="77">
        <v>8</v>
      </c>
      <c r="Q121" s="77">
        <v>8</v>
      </c>
      <c r="R121" s="77">
        <v>8</v>
      </c>
      <c r="S121" s="77">
        <v>8</v>
      </c>
      <c r="T121" s="77">
        <v>8</v>
      </c>
      <c r="U121" s="77">
        <v>8</v>
      </c>
      <c r="V121" s="77">
        <v>8</v>
      </c>
      <c r="W121" s="77">
        <v>8</v>
      </c>
      <c r="X121" s="77">
        <v>8</v>
      </c>
      <c r="Y121" s="77">
        <v>0</v>
      </c>
      <c r="Z121" s="77">
        <v>0</v>
      </c>
      <c r="AA121" s="77">
        <v>0</v>
      </c>
      <c r="AB121" s="77">
        <v>8</v>
      </c>
      <c r="AC121" s="77">
        <v>8.1</v>
      </c>
      <c r="AD121" s="77">
        <v>8</v>
      </c>
      <c r="AE121" s="77">
        <v>8</v>
      </c>
      <c r="AF121" s="77">
        <v>8</v>
      </c>
      <c r="AG121" s="77">
        <v>8</v>
      </c>
      <c r="AH121" s="77">
        <v>8</v>
      </c>
      <c r="AI121" s="96"/>
    </row>
    <row r="122" spans="1:35" ht="35.1" customHeight="1">
      <c r="A122" s="100" t="s">
        <v>291</v>
      </c>
      <c r="B122" s="51" t="s">
        <v>530</v>
      </c>
      <c r="C122" s="51" t="s">
        <v>530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51" t="s">
        <v>530</v>
      </c>
      <c r="K122" s="51" t="s">
        <v>530</v>
      </c>
      <c r="L122" s="51" t="s">
        <v>530</v>
      </c>
      <c r="M122" s="51" t="s">
        <v>530</v>
      </c>
      <c r="N122" s="51" t="s">
        <v>530</v>
      </c>
      <c r="O122" s="51" t="s">
        <v>530</v>
      </c>
      <c r="P122" s="51" t="s">
        <v>530</v>
      </c>
      <c r="Q122" s="51" t="s">
        <v>530</v>
      </c>
      <c r="R122" s="51" t="s">
        <v>530</v>
      </c>
      <c r="S122" s="51" t="s">
        <v>530</v>
      </c>
      <c r="T122" s="51" t="s">
        <v>530</v>
      </c>
      <c r="U122" s="51" t="s">
        <v>530</v>
      </c>
      <c r="V122" s="51" t="s">
        <v>530</v>
      </c>
      <c r="W122" s="51" t="s">
        <v>530</v>
      </c>
      <c r="X122" s="51" t="s">
        <v>530</v>
      </c>
      <c r="Y122" s="51" t="s">
        <v>530</v>
      </c>
      <c r="Z122" s="51" t="s">
        <v>530</v>
      </c>
      <c r="AA122" s="51" t="s">
        <v>530</v>
      </c>
      <c r="AB122" s="51" t="s">
        <v>530</v>
      </c>
      <c r="AC122" s="51" t="s">
        <v>530</v>
      </c>
      <c r="AD122" s="51" t="s">
        <v>530</v>
      </c>
      <c r="AE122" s="51" t="s">
        <v>530</v>
      </c>
      <c r="AF122" s="51" t="s">
        <v>530</v>
      </c>
      <c r="AG122" s="51" t="s">
        <v>530</v>
      </c>
      <c r="AH122" s="51" t="s">
        <v>530</v>
      </c>
      <c r="AI122" s="95">
        <v>8.1999999999999993</v>
      </c>
    </row>
    <row r="123" spans="1:35" ht="18.600000000000001" thickBot="1">
      <c r="A123" s="100"/>
      <c r="B123" s="77">
        <v>8.3000000000000007</v>
      </c>
      <c r="C123" s="77">
        <v>8.3000000000000007</v>
      </c>
      <c r="D123" s="77">
        <v>8.3000000000000007</v>
      </c>
      <c r="E123" s="77">
        <v>9.1999999999999993</v>
      </c>
      <c r="F123" s="77">
        <v>8.1999999999999993</v>
      </c>
      <c r="G123" s="77">
        <v>8.1999999999999993</v>
      </c>
      <c r="H123" s="77">
        <v>8.1999999999999993</v>
      </c>
      <c r="I123" s="77">
        <v>8.3000000000000007</v>
      </c>
      <c r="J123" s="77">
        <v>8.1999999999999993</v>
      </c>
      <c r="K123" s="77">
        <v>8.3000000000000007</v>
      </c>
      <c r="L123" s="77">
        <v>8.3000000000000007</v>
      </c>
      <c r="M123" s="77">
        <v>8.1999999999999993</v>
      </c>
      <c r="N123" s="77">
        <v>8.1999999999999993</v>
      </c>
      <c r="O123" s="77">
        <v>8.4</v>
      </c>
      <c r="P123" s="77">
        <v>8.3000000000000007</v>
      </c>
      <c r="Q123" s="77">
        <v>8.1999999999999993</v>
      </c>
      <c r="R123" s="77">
        <v>8.1999999999999993</v>
      </c>
      <c r="S123" s="77">
        <v>9.3000000000000007</v>
      </c>
      <c r="T123" s="77">
        <v>0</v>
      </c>
      <c r="U123" s="77">
        <v>8.1999999999999993</v>
      </c>
      <c r="V123" s="77">
        <v>8.1999999999999993</v>
      </c>
      <c r="W123" s="77">
        <v>8.3000000000000007</v>
      </c>
      <c r="X123" s="77">
        <v>0</v>
      </c>
      <c r="Y123" s="77">
        <v>0</v>
      </c>
      <c r="Z123" s="77">
        <v>0</v>
      </c>
      <c r="AA123" s="77">
        <v>0</v>
      </c>
      <c r="AB123" s="77">
        <v>8.3000000000000007</v>
      </c>
      <c r="AC123" s="77">
        <v>8.1999999999999993</v>
      </c>
      <c r="AD123" s="77">
        <v>0</v>
      </c>
      <c r="AE123" s="77">
        <v>8.3000000000000007</v>
      </c>
      <c r="AF123" s="77">
        <v>8.1</v>
      </c>
      <c r="AG123" s="77">
        <v>8.1999999999999993</v>
      </c>
      <c r="AH123" s="77">
        <v>8.1999999999999993</v>
      </c>
      <c r="AI123" s="96"/>
    </row>
    <row r="124" spans="1:35">
      <c r="A124" s="100" t="s">
        <v>632</v>
      </c>
      <c r="B124" s="95">
        <v>0</v>
      </c>
      <c r="C124" s="95">
        <v>0</v>
      </c>
      <c r="D124" s="95">
        <v>0</v>
      </c>
      <c r="E124" s="95">
        <v>0</v>
      </c>
      <c r="F124" s="95">
        <v>0</v>
      </c>
      <c r="G124" s="95">
        <v>0</v>
      </c>
      <c r="H124" s="95">
        <v>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51" t="s">
        <v>530</v>
      </c>
      <c r="T124" s="51" t="s">
        <v>530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  <c r="AC124" s="51" t="s">
        <v>530</v>
      </c>
      <c r="AD124" s="95">
        <v>8</v>
      </c>
      <c r="AE124" s="51" t="s">
        <v>530</v>
      </c>
      <c r="AF124" s="51" t="s">
        <v>530</v>
      </c>
      <c r="AG124" s="95">
        <v>8</v>
      </c>
      <c r="AH124" s="95">
        <v>8</v>
      </c>
      <c r="AI124" s="95">
        <v>8</v>
      </c>
    </row>
    <row r="125" spans="1:35" ht="18.600000000000001" thickBot="1">
      <c r="A125" s="100"/>
      <c r="B125" s="96"/>
      <c r="C125" s="96"/>
      <c r="D125" s="96"/>
      <c r="E125" s="96"/>
      <c r="F125" s="96"/>
      <c r="G125" s="96"/>
      <c r="H125" s="96"/>
      <c r="I125" s="77">
        <v>0</v>
      </c>
      <c r="J125" s="77">
        <v>0</v>
      </c>
      <c r="K125" s="77">
        <v>8</v>
      </c>
      <c r="L125" s="77">
        <v>8</v>
      </c>
      <c r="M125" s="77">
        <v>8</v>
      </c>
      <c r="N125" s="77">
        <v>8</v>
      </c>
      <c r="O125" s="77">
        <v>8</v>
      </c>
      <c r="P125" s="77">
        <v>0</v>
      </c>
      <c r="Q125" s="77">
        <v>8</v>
      </c>
      <c r="R125" s="77">
        <v>0</v>
      </c>
      <c r="S125" s="77">
        <v>8</v>
      </c>
      <c r="T125" s="77">
        <v>8</v>
      </c>
      <c r="U125" s="77">
        <v>8</v>
      </c>
      <c r="V125" s="77">
        <v>8</v>
      </c>
      <c r="W125" s="77">
        <v>8</v>
      </c>
      <c r="X125" s="77">
        <v>8</v>
      </c>
      <c r="Y125" s="77">
        <v>8</v>
      </c>
      <c r="Z125" s="77">
        <v>8</v>
      </c>
      <c r="AA125" s="77">
        <v>8</v>
      </c>
      <c r="AB125" s="77">
        <v>8</v>
      </c>
      <c r="AC125" s="77">
        <v>8</v>
      </c>
      <c r="AD125" s="96"/>
      <c r="AE125" s="77">
        <v>8</v>
      </c>
      <c r="AF125" s="77">
        <v>8</v>
      </c>
      <c r="AG125" s="96"/>
      <c r="AH125" s="96"/>
      <c r="AI125" s="96"/>
    </row>
    <row r="126" spans="1:35">
      <c r="A126" s="100" t="s">
        <v>134</v>
      </c>
      <c r="B126" s="51" t="s">
        <v>530</v>
      </c>
      <c r="C126" s="51" t="s">
        <v>530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95">
        <v>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51" t="s">
        <v>530</v>
      </c>
      <c r="AA126" s="51" t="s">
        <v>530</v>
      </c>
      <c r="AB126" s="51" t="s">
        <v>530</v>
      </c>
      <c r="AC126" s="51" t="s">
        <v>530</v>
      </c>
      <c r="AD126" s="51" t="s">
        <v>530</v>
      </c>
      <c r="AE126" s="95">
        <v>8</v>
      </c>
      <c r="AF126" s="95">
        <v>8</v>
      </c>
      <c r="AG126" s="95">
        <v>4</v>
      </c>
      <c r="AH126" s="95">
        <v>8</v>
      </c>
      <c r="AI126" s="95">
        <v>8</v>
      </c>
    </row>
    <row r="127" spans="1:35" ht="18.600000000000001" thickBot="1">
      <c r="A127" s="100"/>
      <c r="B127" s="77">
        <v>8.1</v>
      </c>
      <c r="C127" s="77">
        <v>8</v>
      </c>
      <c r="D127" s="77">
        <v>8</v>
      </c>
      <c r="E127" s="77">
        <v>8</v>
      </c>
      <c r="F127" s="77">
        <v>8</v>
      </c>
      <c r="G127" s="77">
        <v>8</v>
      </c>
      <c r="H127" s="77">
        <v>8</v>
      </c>
      <c r="I127" s="77">
        <v>8</v>
      </c>
      <c r="J127" s="77">
        <v>8</v>
      </c>
      <c r="K127" s="77">
        <v>8</v>
      </c>
      <c r="L127" s="77">
        <v>8</v>
      </c>
      <c r="M127" s="77">
        <v>4</v>
      </c>
      <c r="N127" s="77">
        <v>8</v>
      </c>
      <c r="O127" s="77">
        <v>8</v>
      </c>
      <c r="P127" s="96"/>
      <c r="Q127" s="77">
        <v>8</v>
      </c>
      <c r="R127" s="77">
        <v>8</v>
      </c>
      <c r="S127" s="77">
        <v>8</v>
      </c>
      <c r="T127" s="77">
        <v>8</v>
      </c>
      <c r="U127" s="77">
        <v>8</v>
      </c>
      <c r="V127" s="77">
        <v>8</v>
      </c>
      <c r="W127" s="77">
        <v>8</v>
      </c>
      <c r="X127" s="77">
        <v>8</v>
      </c>
      <c r="Y127" s="77">
        <v>8</v>
      </c>
      <c r="Z127" s="77">
        <v>8</v>
      </c>
      <c r="AA127" s="77">
        <v>8</v>
      </c>
      <c r="AB127" s="77">
        <v>8</v>
      </c>
      <c r="AC127" s="77">
        <v>8</v>
      </c>
      <c r="AD127" s="77">
        <v>8</v>
      </c>
      <c r="AE127" s="96"/>
      <c r="AF127" s="96"/>
      <c r="AG127" s="96"/>
      <c r="AH127" s="96"/>
      <c r="AI127" s="96"/>
    </row>
    <row r="128" spans="1:35">
      <c r="A128" s="100" t="s">
        <v>633</v>
      </c>
      <c r="B128" s="51" t="s">
        <v>530</v>
      </c>
      <c r="C128" s="51" t="s">
        <v>530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95">
        <v>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51" t="s">
        <v>530</v>
      </c>
      <c r="AA128" s="51" t="s">
        <v>530</v>
      </c>
      <c r="AB128" s="51" t="s">
        <v>530</v>
      </c>
      <c r="AC128" s="51" t="s">
        <v>530</v>
      </c>
      <c r="AD128" s="51" t="s">
        <v>530</v>
      </c>
      <c r="AE128" s="51" t="s">
        <v>530</v>
      </c>
      <c r="AF128" s="51" t="s">
        <v>530</v>
      </c>
      <c r="AG128" s="51" t="s">
        <v>530</v>
      </c>
      <c r="AH128" s="51" t="s">
        <v>530</v>
      </c>
      <c r="AI128" s="51" t="s">
        <v>530</v>
      </c>
    </row>
    <row r="129" spans="1:35" ht="18.600000000000001" thickBot="1">
      <c r="A129" s="100"/>
      <c r="B129" s="77">
        <v>0</v>
      </c>
      <c r="C129" s="77">
        <v>8</v>
      </c>
      <c r="D129" s="77">
        <v>8</v>
      </c>
      <c r="E129" s="77">
        <v>8</v>
      </c>
      <c r="F129" s="77">
        <v>8</v>
      </c>
      <c r="G129" s="77">
        <v>8</v>
      </c>
      <c r="H129" s="77">
        <v>8</v>
      </c>
      <c r="I129" s="77">
        <v>8</v>
      </c>
      <c r="J129" s="77">
        <v>8</v>
      </c>
      <c r="K129" s="77">
        <v>8</v>
      </c>
      <c r="L129" s="77">
        <v>8</v>
      </c>
      <c r="M129" s="77">
        <v>8</v>
      </c>
      <c r="N129" s="77">
        <v>8</v>
      </c>
      <c r="O129" s="77">
        <v>8</v>
      </c>
      <c r="P129" s="96"/>
      <c r="Q129" s="77">
        <v>0</v>
      </c>
      <c r="R129" s="77">
        <v>8</v>
      </c>
      <c r="S129" s="77">
        <v>8</v>
      </c>
      <c r="T129" s="77">
        <v>8</v>
      </c>
      <c r="U129" s="77">
        <v>8</v>
      </c>
      <c r="V129" s="77">
        <v>8</v>
      </c>
      <c r="W129" s="77">
        <v>8</v>
      </c>
      <c r="X129" s="77">
        <v>8</v>
      </c>
      <c r="Y129" s="77">
        <v>8</v>
      </c>
      <c r="Z129" s="77">
        <v>8</v>
      </c>
      <c r="AA129" s="77">
        <v>8</v>
      </c>
      <c r="AB129" s="77">
        <v>8</v>
      </c>
      <c r="AC129" s="77">
        <v>8</v>
      </c>
      <c r="AD129" s="77">
        <v>0</v>
      </c>
      <c r="AE129" s="77">
        <v>8</v>
      </c>
      <c r="AF129" s="77">
        <v>8</v>
      </c>
      <c r="AG129" s="77">
        <v>8</v>
      </c>
      <c r="AH129" s="77">
        <v>8</v>
      </c>
      <c r="AI129" s="77">
        <v>8</v>
      </c>
    </row>
    <row r="130" spans="1:35">
      <c r="A130" s="100" t="s">
        <v>68</v>
      </c>
      <c r="B130" s="51" t="s">
        <v>530</v>
      </c>
      <c r="C130" s="51" t="s">
        <v>530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  <c r="AC130" s="51" t="s">
        <v>530</v>
      </c>
      <c r="AD130" s="51" t="s">
        <v>530</v>
      </c>
      <c r="AE130" s="51" t="s">
        <v>530</v>
      </c>
      <c r="AF130" s="51" t="s">
        <v>530</v>
      </c>
      <c r="AG130" s="51" t="s">
        <v>530</v>
      </c>
      <c r="AH130" s="51" t="s">
        <v>530</v>
      </c>
      <c r="AI130" s="95">
        <v>8.1</v>
      </c>
    </row>
    <row r="131" spans="1:35" ht="18.600000000000001" thickBot="1">
      <c r="A131" s="100"/>
      <c r="B131" s="77">
        <v>8</v>
      </c>
      <c r="C131" s="77">
        <v>8</v>
      </c>
      <c r="D131" s="77">
        <v>8</v>
      </c>
      <c r="E131" s="77">
        <v>8</v>
      </c>
      <c r="F131" s="77">
        <v>8</v>
      </c>
      <c r="G131" s="77">
        <v>8</v>
      </c>
      <c r="H131" s="77">
        <v>8</v>
      </c>
      <c r="I131" s="77">
        <v>8</v>
      </c>
      <c r="J131" s="77">
        <v>8</v>
      </c>
      <c r="K131" s="77">
        <v>8</v>
      </c>
      <c r="L131" s="77">
        <v>8</v>
      </c>
      <c r="M131" s="77">
        <v>8</v>
      </c>
      <c r="N131" s="77">
        <v>8.5</v>
      </c>
      <c r="O131" s="77">
        <v>9.6999999999999993</v>
      </c>
      <c r="P131" s="77">
        <v>0</v>
      </c>
      <c r="Q131" s="77">
        <v>0</v>
      </c>
      <c r="R131" s="77">
        <v>0</v>
      </c>
      <c r="S131" s="77">
        <v>8</v>
      </c>
      <c r="T131" s="77">
        <v>8</v>
      </c>
      <c r="U131" s="77">
        <v>8</v>
      </c>
      <c r="V131" s="77">
        <v>8</v>
      </c>
      <c r="W131" s="77">
        <v>8</v>
      </c>
      <c r="X131" s="77">
        <v>8</v>
      </c>
      <c r="Y131" s="77">
        <v>8</v>
      </c>
      <c r="Z131" s="77">
        <v>8</v>
      </c>
      <c r="AA131" s="77">
        <v>8</v>
      </c>
      <c r="AB131" s="77">
        <v>8</v>
      </c>
      <c r="AC131" s="77">
        <v>8</v>
      </c>
      <c r="AD131" s="77">
        <v>8</v>
      </c>
      <c r="AE131" s="77">
        <v>8</v>
      </c>
      <c r="AF131" s="77">
        <v>8</v>
      </c>
      <c r="AG131" s="77">
        <v>8</v>
      </c>
      <c r="AH131" s="77">
        <v>8</v>
      </c>
      <c r="AI131" s="96"/>
    </row>
    <row r="132" spans="1:35">
      <c r="A132" s="100" t="s">
        <v>327</v>
      </c>
      <c r="B132" s="95">
        <v>0</v>
      </c>
      <c r="C132" s="95">
        <v>0</v>
      </c>
      <c r="D132" s="95">
        <v>0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0</v>
      </c>
      <c r="AH132" s="95">
        <v>0</v>
      </c>
      <c r="AI132" s="95">
        <v>0</v>
      </c>
    </row>
    <row r="133" spans="1:35" ht="18.600000000000001" thickBot="1">
      <c r="A133" s="100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</row>
    <row r="134" spans="1:35">
      <c r="A134" s="100" t="s">
        <v>132</v>
      </c>
      <c r="B134" s="51" t="s">
        <v>530</v>
      </c>
      <c r="C134" s="51" t="s">
        <v>530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95">
        <v>9.1</v>
      </c>
      <c r="R134" s="95">
        <v>8.1999999999999993</v>
      </c>
      <c r="S134" s="95">
        <v>8.6999999999999993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  <c r="AC134" s="51" t="s">
        <v>530</v>
      </c>
      <c r="AD134" s="51" t="s">
        <v>530</v>
      </c>
      <c r="AE134" s="95">
        <v>8.3000000000000007</v>
      </c>
      <c r="AF134" s="95">
        <v>10</v>
      </c>
      <c r="AG134" s="95">
        <v>9.6999999999999993</v>
      </c>
      <c r="AH134" s="95">
        <v>9</v>
      </c>
      <c r="AI134" s="95">
        <v>0</v>
      </c>
    </row>
    <row r="135" spans="1:35" ht="18.600000000000001" thickBot="1">
      <c r="A135" s="100"/>
      <c r="B135" s="77">
        <v>8</v>
      </c>
      <c r="C135" s="77">
        <v>10</v>
      </c>
      <c r="D135" s="77">
        <v>9.4</v>
      </c>
      <c r="E135" s="77">
        <v>8.6999999999999993</v>
      </c>
      <c r="F135" s="77">
        <v>8.9</v>
      </c>
      <c r="G135" s="77">
        <v>9.6999999999999993</v>
      </c>
      <c r="H135" s="77">
        <v>9.9</v>
      </c>
      <c r="I135" s="77">
        <v>8.5</v>
      </c>
      <c r="J135" s="77">
        <v>9</v>
      </c>
      <c r="K135" s="77">
        <v>8.1999999999999993</v>
      </c>
      <c r="L135" s="77">
        <v>8</v>
      </c>
      <c r="M135" s="77">
        <v>8.1999999999999993</v>
      </c>
      <c r="N135" s="77">
        <v>8</v>
      </c>
      <c r="O135" s="77">
        <v>8</v>
      </c>
      <c r="P135" s="77">
        <v>0</v>
      </c>
      <c r="Q135" s="96"/>
      <c r="R135" s="96"/>
      <c r="S135" s="96"/>
      <c r="T135" s="77">
        <v>11.7</v>
      </c>
      <c r="U135" s="77">
        <v>9.5</v>
      </c>
      <c r="V135" s="77">
        <v>9.6999999999999993</v>
      </c>
      <c r="W135" s="77">
        <v>8.3000000000000007</v>
      </c>
      <c r="X135" s="77">
        <v>0</v>
      </c>
      <c r="Y135" s="77">
        <v>9.5</v>
      </c>
      <c r="Z135" s="77">
        <v>9.6999999999999993</v>
      </c>
      <c r="AA135" s="77">
        <v>9.3000000000000007</v>
      </c>
      <c r="AB135" s="77">
        <v>9.3000000000000007</v>
      </c>
      <c r="AC135" s="77">
        <v>8</v>
      </c>
      <c r="AD135" s="77">
        <v>8.1999999999999993</v>
      </c>
      <c r="AE135" s="96"/>
      <c r="AF135" s="96"/>
      <c r="AG135" s="96"/>
      <c r="AH135" s="96"/>
      <c r="AI135" s="96"/>
    </row>
    <row r="136" spans="1:35">
      <c r="A136" s="100" t="s">
        <v>634</v>
      </c>
      <c r="B136" s="51" t="s">
        <v>530</v>
      </c>
      <c r="C136" s="51" t="s">
        <v>530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95">
        <v>0</v>
      </c>
      <c r="Q136" s="51" t="s">
        <v>530</v>
      </c>
      <c r="R136" s="51" t="s">
        <v>530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51" t="s">
        <v>530</v>
      </c>
      <c r="AC136" s="51" t="s">
        <v>530</v>
      </c>
      <c r="AD136" s="95">
        <v>0</v>
      </c>
      <c r="AE136" s="95">
        <v>9.9</v>
      </c>
      <c r="AF136" s="95">
        <v>11.4</v>
      </c>
      <c r="AG136" s="95">
        <v>9</v>
      </c>
      <c r="AH136" s="95">
        <v>10.9</v>
      </c>
      <c r="AI136" s="95">
        <v>10.1</v>
      </c>
    </row>
    <row r="137" spans="1:35" ht="18.600000000000001" thickBot="1">
      <c r="A137" s="100"/>
      <c r="B137" s="77">
        <v>9.5</v>
      </c>
      <c r="C137" s="77">
        <v>9.6</v>
      </c>
      <c r="D137" s="77">
        <v>8.4</v>
      </c>
      <c r="E137" s="77">
        <v>9.1</v>
      </c>
      <c r="F137" s="77">
        <v>0</v>
      </c>
      <c r="G137" s="77">
        <v>9.5</v>
      </c>
      <c r="H137" s="77">
        <v>8.5</v>
      </c>
      <c r="I137" s="77">
        <v>10.9</v>
      </c>
      <c r="J137" s="77">
        <v>9.6999999999999993</v>
      </c>
      <c r="K137" s="77">
        <v>8.5</v>
      </c>
      <c r="L137" s="77">
        <v>9.1</v>
      </c>
      <c r="M137" s="77">
        <v>8.6999999999999993</v>
      </c>
      <c r="N137" s="77">
        <v>9</v>
      </c>
      <c r="O137" s="77">
        <v>11</v>
      </c>
      <c r="P137" s="96"/>
      <c r="Q137" s="77">
        <v>8</v>
      </c>
      <c r="R137" s="77">
        <v>8.8000000000000007</v>
      </c>
      <c r="S137" s="77">
        <v>8.3000000000000007</v>
      </c>
      <c r="T137" s="77">
        <v>8.3000000000000007</v>
      </c>
      <c r="U137" s="77">
        <v>8.6</v>
      </c>
      <c r="V137" s="77">
        <v>9.6999999999999993</v>
      </c>
      <c r="W137" s="77">
        <v>9.4</v>
      </c>
      <c r="X137" s="77">
        <v>9.3000000000000007</v>
      </c>
      <c r="Y137" s="77">
        <v>9.6999999999999993</v>
      </c>
      <c r="Z137" s="77">
        <v>10</v>
      </c>
      <c r="AA137" s="77">
        <v>10</v>
      </c>
      <c r="AB137" s="77">
        <v>8.5</v>
      </c>
      <c r="AC137" s="77">
        <v>9.4</v>
      </c>
      <c r="AD137" s="96"/>
      <c r="AE137" s="96"/>
      <c r="AF137" s="96"/>
      <c r="AG137" s="96"/>
      <c r="AH137" s="96"/>
      <c r="AI137" s="96"/>
    </row>
    <row r="138" spans="1:35">
      <c r="A138" s="100" t="s">
        <v>180</v>
      </c>
      <c r="B138" s="51" t="s">
        <v>530</v>
      </c>
      <c r="C138" s="51" t="s">
        <v>530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95">
        <v>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51" t="s">
        <v>530</v>
      </c>
      <c r="AC138" s="51" t="s">
        <v>530</v>
      </c>
      <c r="AD138" s="51" t="s">
        <v>530</v>
      </c>
      <c r="AE138" s="51" t="s">
        <v>530</v>
      </c>
      <c r="AF138" s="51" t="s">
        <v>530</v>
      </c>
      <c r="AG138" s="51" t="s">
        <v>530</v>
      </c>
      <c r="AH138" s="51" t="s">
        <v>530</v>
      </c>
      <c r="AI138" s="95">
        <v>9.1</v>
      </c>
    </row>
    <row r="139" spans="1:35" ht="18.600000000000001" thickBot="1">
      <c r="A139" s="100"/>
      <c r="B139" s="77">
        <v>11.2</v>
      </c>
      <c r="C139" s="77">
        <v>9.1999999999999993</v>
      </c>
      <c r="D139" s="77">
        <v>8</v>
      </c>
      <c r="E139" s="77">
        <v>8.3000000000000007</v>
      </c>
      <c r="F139" s="77">
        <v>0</v>
      </c>
      <c r="G139" s="77">
        <v>0</v>
      </c>
      <c r="H139" s="77">
        <v>0</v>
      </c>
      <c r="I139" s="77">
        <v>0</v>
      </c>
      <c r="J139" s="77">
        <v>8.3000000000000007</v>
      </c>
      <c r="K139" s="77">
        <v>8.5</v>
      </c>
      <c r="L139" s="77">
        <v>9.4</v>
      </c>
      <c r="M139" s="77">
        <v>8.1999999999999993</v>
      </c>
      <c r="N139" s="77">
        <v>8.3000000000000007</v>
      </c>
      <c r="O139" s="77">
        <v>10.1</v>
      </c>
      <c r="P139" s="96"/>
      <c r="Q139" s="77">
        <v>8.6</v>
      </c>
      <c r="R139" s="77">
        <v>0</v>
      </c>
      <c r="S139" s="77">
        <v>8</v>
      </c>
      <c r="T139" s="77">
        <v>8.5</v>
      </c>
      <c r="U139" s="77">
        <v>8.3000000000000007</v>
      </c>
      <c r="V139" s="77">
        <v>8.3000000000000007</v>
      </c>
      <c r="W139" s="77">
        <v>8.5</v>
      </c>
      <c r="X139" s="77">
        <v>8</v>
      </c>
      <c r="Y139" s="77">
        <v>8.1999999999999993</v>
      </c>
      <c r="Z139" s="77">
        <v>8</v>
      </c>
      <c r="AA139" s="77">
        <v>8</v>
      </c>
      <c r="AB139" s="77">
        <v>8.6</v>
      </c>
      <c r="AC139" s="77">
        <v>9</v>
      </c>
      <c r="AD139" s="77">
        <v>8.8000000000000007</v>
      </c>
      <c r="AE139" s="77">
        <v>9</v>
      </c>
      <c r="AF139" s="77">
        <v>0</v>
      </c>
      <c r="AG139" s="77">
        <v>8.1999999999999993</v>
      </c>
      <c r="AH139" s="77">
        <v>8.8000000000000007</v>
      </c>
      <c r="AI139" s="96"/>
    </row>
    <row r="140" spans="1:35">
      <c r="A140" s="100" t="s">
        <v>635</v>
      </c>
      <c r="B140" s="51" t="s">
        <v>530</v>
      </c>
      <c r="C140" s="51" t="s">
        <v>530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95">
        <v>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51" t="s">
        <v>530</v>
      </c>
      <c r="AC140" s="51" t="s">
        <v>530</v>
      </c>
      <c r="AD140" s="51" t="s">
        <v>530</v>
      </c>
      <c r="AE140" s="51" t="s">
        <v>530</v>
      </c>
      <c r="AF140" s="51" t="s">
        <v>530</v>
      </c>
      <c r="AG140" s="51" t="s">
        <v>530</v>
      </c>
      <c r="AH140" s="51" t="s">
        <v>530</v>
      </c>
      <c r="AI140" s="51" t="s">
        <v>530</v>
      </c>
    </row>
    <row r="141" spans="1:35" ht="18.600000000000001" thickBot="1">
      <c r="A141" s="100"/>
      <c r="B141" s="77">
        <v>8</v>
      </c>
      <c r="C141" s="77">
        <v>8</v>
      </c>
      <c r="D141" s="77">
        <v>8</v>
      </c>
      <c r="E141" s="77">
        <v>8</v>
      </c>
      <c r="F141" s="77">
        <v>8</v>
      </c>
      <c r="G141" s="77">
        <v>8</v>
      </c>
      <c r="H141" s="77">
        <v>8</v>
      </c>
      <c r="I141" s="77">
        <v>8</v>
      </c>
      <c r="J141" s="77">
        <v>8</v>
      </c>
      <c r="K141" s="77">
        <v>8</v>
      </c>
      <c r="L141" s="77">
        <v>8</v>
      </c>
      <c r="M141" s="77">
        <v>8</v>
      </c>
      <c r="N141" s="77">
        <v>8</v>
      </c>
      <c r="O141" s="77">
        <v>8</v>
      </c>
      <c r="P141" s="96"/>
      <c r="Q141" s="77">
        <v>0</v>
      </c>
      <c r="R141" s="77">
        <v>8</v>
      </c>
      <c r="S141" s="77">
        <v>8</v>
      </c>
      <c r="T141" s="77">
        <v>8</v>
      </c>
      <c r="U141" s="77">
        <v>8</v>
      </c>
      <c r="V141" s="77">
        <v>8</v>
      </c>
      <c r="W141" s="77">
        <v>8</v>
      </c>
      <c r="X141" s="77">
        <v>0</v>
      </c>
      <c r="Y141" s="77">
        <v>8</v>
      </c>
      <c r="Z141" s="77">
        <v>8</v>
      </c>
      <c r="AA141" s="77">
        <v>8</v>
      </c>
      <c r="AB141" s="77">
        <v>8</v>
      </c>
      <c r="AC141" s="77">
        <v>8</v>
      </c>
      <c r="AD141" s="77">
        <v>8</v>
      </c>
      <c r="AE141" s="77">
        <v>8</v>
      </c>
      <c r="AF141" s="77">
        <v>8</v>
      </c>
      <c r="AG141" s="77">
        <v>8</v>
      </c>
      <c r="AH141" s="77">
        <v>8</v>
      </c>
      <c r="AI141" s="77">
        <v>8</v>
      </c>
    </row>
    <row r="142" spans="1:35">
      <c r="A142" s="100" t="s">
        <v>222</v>
      </c>
      <c r="B142" s="51" t="s">
        <v>530</v>
      </c>
      <c r="C142" s="51" t="s">
        <v>530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95">
        <v>0</v>
      </c>
      <c r="AC142" s="95">
        <v>8.3000000000000007</v>
      </c>
      <c r="AD142" s="95">
        <v>9.6999999999999993</v>
      </c>
      <c r="AE142" s="95">
        <v>8</v>
      </c>
      <c r="AF142" s="95">
        <v>8.6</v>
      </c>
      <c r="AG142" s="95">
        <v>8</v>
      </c>
      <c r="AH142" s="95">
        <v>8</v>
      </c>
      <c r="AI142" s="95">
        <v>11.2</v>
      </c>
    </row>
    <row r="143" spans="1:35" ht="18.600000000000001" thickBot="1">
      <c r="A143" s="100"/>
      <c r="B143" s="77">
        <v>9.5</v>
      </c>
      <c r="C143" s="77">
        <v>8</v>
      </c>
      <c r="D143" s="77">
        <v>8</v>
      </c>
      <c r="E143" s="77">
        <v>9.1</v>
      </c>
      <c r="F143" s="77">
        <v>10.1</v>
      </c>
      <c r="G143" s="77">
        <v>8.3000000000000007</v>
      </c>
      <c r="H143" s="77">
        <v>8</v>
      </c>
      <c r="I143" s="77">
        <v>0</v>
      </c>
      <c r="J143" s="77">
        <v>10.199999999999999</v>
      </c>
      <c r="K143" s="77">
        <v>8</v>
      </c>
      <c r="L143" s="77">
        <v>8.6</v>
      </c>
      <c r="M143" s="77">
        <v>8.3000000000000007</v>
      </c>
      <c r="N143" s="77">
        <v>9.1</v>
      </c>
      <c r="O143" s="77">
        <v>9</v>
      </c>
      <c r="P143" s="77">
        <v>0</v>
      </c>
      <c r="Q143" s="77">
        <v>10.7</v>
      </c>
      <c r="R143" s="77">
        <v>0</v>
      </c>
      <c r="S143" s="77">
        <v>8</v>
      </c>
      <c r="T143" s="77">
        <v>9.4</v>
      </c>
      <c r="U143" s="77">
        <v>11.6</v>
      </c>
      <c r="V143" s="77">
        <v>10.7</v>
      </c>
      <c r="W143" s="77">
        <v>8.6</v>
      </c>
      <c r="X143" s="77">
        <v>11.3</v>
      </c>
      <c r="Y143" s="77">
        <v>9.1</v>
      </c>
      <c r="Z143" s="77">
        <v>10.1</v>
      </c>
      <c r="AA143" s="77">
        <v>10.4</v>
      </c>
      <c r="AB143" s="96"/>
      <c r="AC143" s="96"/>
      <c r="AD143" s="96"/>
      <c r="AE143" s="96"/>
      <c r="AF143" s="96"/>
      <c r="AG143" s="96"/>
      <c r="AH143" s="96"/>
      <c r="AI143" s="96"/>
    </row>
    <row r="144" spans="1:35">
      <c r="A144" s="100" t="s">
        <v>247</v>
      </c>
      <c r="B144" s="51" t="s">
        <v>530</v>
      </c>
      <c r="C144" s="51" t="s">
        <v>530</v>
      </c>
      <c r="D144" s="51" t="s">
        <v>530</v>
      </c>
      <c r="E144" s="51" t="s">
        <v>530</v>
      </c>
      <c r="F144" s="51" t="s">
        <v>530</v>
      </c>
      <c r="G144" s="51" t="s">
        <v>530</v>
      </c>
      <c r="H144" s="51" t="s">
        <v>530</v>
      </c>
      <c r="I144" s="51" t="s">
        <v>530</v>
      </c>
      <c r="J144" s="51" t="s">
        <v>530</v>
      </c>
      <c r="K144" s="51" t="s">
        <v>530</v>
      </c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51" t="s">
        <v>530</v>
      </c>
      <c r="R144" s="51" t="s">
        <v>530</v>
      </c>
      <c r="S144" s="51" t="s">
        <v>530</v>
      </c>
      <c r="T144" s="51" t="s">
        <v>530</v>
      </c>
      <c r="U144" s="51" t="s">
        <v>530</v>
      </c>
      <c r="V144" s="51" t="s">
        <v>530</v>
      </c>
      <c r="W144" s="51" t="s">
        <v>530</v>
      </c>
      <c r="X144" s="51" t="s">
        <v>530</v>
      </c>
      <c r="Y144" s="51" t="s">
        <v>530</v>
      </c>
      <c r="Z144" s="51" t="s">
        <v>530</v>
      </c>
      <c r="AA144" s="51" t="s">
        <v>530</v>
      </c>
      <c r="AB144" s="51" t="s">
        <v>530</v>
      </c>
      <c r="AC144" s="51" t="s">
        <v>530</v>
      </c>
      <c r="AD144" s="51" t="s">
        <v>530</v>
      </c>
      <c r="AE144" s="51" t="s">
        <v>530</v>
      </c>
      <c r="AF144" s="51" t="s">
        <v>530</v>
      </c>
      <c r="AG144" s="51" t="s">
        <v>530</v>
      </c>
      <c r="AH144" s="51" t="s">
        <v>530</v>
      </c>
      <c r="AI144" s="51" t="s">
        <v>530</v>
      </c>
    </row>
    <row r="145" spans="1:35" ht="18.600000000000001" thickBot="1">
      <c r="A145" s="100"/>
      <c r="B145" s="77">
        <v>8.5</v>
      </c>
      <c r="C145" s="77">
        <v>8</v>
      </c>
      <c r="D145" s="77">
        <v>8</v>
      </c>
      <c r="E145" s="77">
        <v>8</v>
      </c>
      <c r="F145" s="77">
        <v>8</v>
      </c>
      <c r="G145" s="77">
        <v>8</v>
      </c>
      <c r="H145" s="77">
        <v>8</v>
      </c>
      <c r="I145" s="77">
        <v>8.5</v>
      </c>
      <c r="J145" s="77">
        <v>8</v>
      </c>
      <c r="K145" s="77">
        <v>9.5</v>
      </c>
      <c r="L145" s="77">
        <v>8</v>
      </c>
      <c r="M145" s="77">
        <v>8</v>
      </c>
      <c r="N145" s="77">
        <v>0</v>
      </c>
      <c r="O145" s="77">
        <v>8</v>
      </c>
      <c r="P145" s="77">
        <v>0</v>
      </c>
      <c r="Q145" s="77">
        <v>8</v>
      </c>
      <c r="R145" s="77">
        <v>8</v>
      </c>
      <c r="S145" s="77">
        <v>8</v>
      </c>
      <c r="T145" s="77">
        <v>8</v>
      </c>
      <c r="U145" s="77">
        <v>8</v>
      </c>
      <c r="V145" s="77">
        <v>8</v>
      </c>
      <c r="W145" s="77">
        <v>9</v>
      </c>
      <c r="X145" s="77">
        <v>8</v>
      </c>
      <c r="Y145" s="77">
        <v>8</v>
      </c>
      <c r="Z145" s="77">
        <v>10.3</v>
      </c>
      <c r="AA145" s="77">
        <v>8.5</v>
      </c>
      <c r="AB145" s="77">
        <v>8</v>
      </c>
      <c r="AC145" s="77">
        <v>8</v>
      </c>
      <c r="AD145" s="77">
        <v>8</v>
      </c>
      <c r="AE145" s="77">
        <v>0</v>
      </c>
      <c r="AF145" s="77">
        <v>0</v>
      </c>
      <c r="AG145" s="77">
        <v>8</v>
      </c>
      <c r="AH145" s="77">
        <v>8</v>
      </c>
      <c r="AI145" s="77">
        <v>9</v>
      </c>
    </row>
    <row r="146" spans="1:35">
      <c r="A146" s="100" t="s">
        <v>230</v>
      </c>
      <c r="B146" s="51" t="s">
        <v>530</v>
      </c>
      <c r="C146" s="51" t="s">
        <v>530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  <c r="AC146" s="51" t="s">
        <v>530</v>
      </c>
      <c r="AD146" s="51" t="s">
        <v>530</v>
      </c>
      <c r="AE146" s="95">
        <v>8.3000000000000007</v>
      </c>
      <c r="AF146" s="51" t="s">
        <v>530</v>
      </c>
      <c r="AG146" s="51" t="s">
        <v>530</v>
      </c>
      <c r="AH146" s="51" t="s">
        <v>530</v>
      </c>
      <c r="AI146" s="95">
        <v>0</v>
      </c>
    </row>
    <row r="147" spans="1:35" ht="18.600000000000001" thickBot="1">
      <c r="A147" s="100"/>
      <c r="B147" s="77">
        <v>9.6</v>
      </c>
      <c r="C147" s="77">
        <v>8.4</v>
      </c>
      <c r="D147" s="77">
        <v>9.6</v>
      </c>
      <c r="E147" s="77">
        <v>8.6999999999999993</v>
      </c>
      <c r="F147" s="77">
        <v>9.3000000000000007</v>
      </c>
      <c r="G147" s="77">
        <v>8.1999999999999993</v>
      </c>
      <c r="H147" s="77">
        <v>9</v>
      </c>
      <c r="I147" s="77">
        <v>8.3000000000000007</v>
      </c>
      <c r="J147" s="77">
        <v>8.3000000000000007</v>
      </c>
      <c r="K147" s="77">
        <v>9</v>
      </c>
      <c r="L147" s="77">
        <v>8.4</v>
      </c>
      <c r="M147" s="77">
        <v>9.4</v>
      </c>
      <c r="N147" s="77">
        <v>9.4</v>
      </c>
      <c r="O147" s="77">
        <v>9.1</v>
      </c>
      <c r="P147" s="77">
        <v>0</v>
      </c>
      <c r="Q147" s="77">
        <v>8.1</v>
      </c>
      <c r="R147" s="77">
        <v>8.1999999999999993</v>
      </c>
      <c r="S147" s="77">
        <v>0</v>
      </c>
      <c r="T147" s="77">
        <v>0</v>
      </c>
      <c r="U147" s="77">
        <v>9.5</v>
      </c>
      <c r="V147" s="77">
        <v>8.6999999999999993</v>
      </c>
      <c r="W147" s="77">
        <v>8.6</v>
      </c>
      <c r="X147" s="77">
        <v>8.6</v>
      </c>
      <c r="Y147" s="77">
        <v>8</v>
      </c>
      <c r="Z147" s="77">
        <v>8.1999999999999993</v>
      </c>
      <c r="AA147" s="77">
        <v>8.3000000000000007</v>
      </c>
      <c r="AB147" s="77">
        <v>8.6999999999999993</v>
      </c>
      <c r="AC147" s="77">
        <v>8.6999999999999993</v>
      </c>
      <c r="AD147" s="77">
        <v>8.1999999999999993</v>
      </c>
      <c r="AE147" s="96"/>
      <c r="AF147" s="77">
        <v>8.1999999999999993</v>
      </c>
      <c r="AG147" s="77">
        <v>8</v>
      </c>
      <c r="AH147" s="77">
        <v>0</v>
      </c>
      <c r="AI147" s="96"/>
    </row>
    <row r="148" spans="1:35">
      <c r="A148" s="100" t="s">
        <v>191</v>
      </c>
      <c r="B148" s="51" t="s">
        <v>530</v>
      </c>
      <c r="C148" s="51" t="s">
        <v>530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51" t="s">
        <v>530</v>
      </c>
      <c r="AC148" s="51" t="s">
        <v>530</v>
      </c>
      <c r="AD148" s="51" t="s">
        <v>530</v>
      </c>
      <c r="AE148" s="51" t="s">
        <v>530</v>
      </c>
      <c r="AF148" s="51" t="s">
        <v>530</v>
      </c>
      <c r="AG148" s="51" t="s">
        <v>530</v>
      </c>
      <c r="AH148" s="51" t="s">
        <v>530</v>
      </c>
      <c r="AI148" s="95">
        <v>8</v>
      </c>
    </row>
    <row r="149" spans="1:35" ht="18.600000000000001" thickBot="1">
      <c r="A149" s="100"/>
      <c r="B149" s="77">
        <v>8</v>
      </c>
      <c r="C149" s="77">
        <v>5</v>
      </c>
      <c r="D149" s="77">
        <v>7.8</v>
      </c>
      <c r="E149" s="77">
        <v>9</v>
      </c>
      <c r="F149" s="77">
        <v>8</v>
      </c>
      <c r="G149" s="77">
        <v>8.5</v>
      </c>
      <c r="H149" s="77">
        <v>8</v>
      </c>
      <c r="I149" s="77">
        <v>8</v>
      </c>
      <c r="J149" s="77">
        <v>8.1999999999999993</v>
      </c>
      <c r="K149" s="77">
        <v>8</v>
      </c>
      <c r="L149" s="77">
        <v>8</v>
      </c>
      <c r="M149" s="77">
        <v>0</v>
      </c>
      <c r="N149" s="77">
        <v>8</v>
      </c>
      <c r="O149" s="77">
        <v>8</v>
      </c>
      <c r="P149" s="77">
        <v>0</v>
      </c>
      <c r="Q149" s="77">
        <v>8</v>
      </c>
      <c r="R149" s="77">
        <v>8</v>
      </c>
      <c r="S149" s="77">
        <v>8</v>
      </c>
      <c r="T149" s="77">
        <v>8</v>
      </c>
      <c r="U149" s="77">
        <v>9.5</v>
      </c>
      <c r="V149" s="77">
        <v>8</v>
      </c>
      <c r="W149" s="77">
        <v>0</v>
      </c>
      <c r="X149" s="77">
        <v>9.5</v>
      </c>
      <c r="Y149" s="77">
        <v>9</v>
      </c>
      <c r="Z149" s="77">
        <v>8</v>
      </c>
      <c r="AA149" s="77">
        <v>8.5</v>
      </c>
      <c r="AB149" s="77">
        <v>8</v>
      </c>
      <c r="AC149" s="77">
        <v>10</v>
      </c>
      <c r="AD149" s="77">
        <v>8</v>
      </c>
      <c r="AE149" s="77">
        <v>8</v>
      </c>
      <c r="AF149" s="77">
        <v>8</v>
      </c>
      <c r="AG149" s="77">
        <v>8</v>
      </c>
      <c r="AH149" s="77">
        <v>8</v>
      </c>
      <c r="AI149" s="96"/>
    </row>
    <row r="150" spans="1:35">
      <c r="A150" s="100" t="s">
        <v>216</v>
      </c>
      <c r="B150" s="51" t="s">
        <v>530</v>
      </c>
      <c r="C150" s="51" t="s">
        <v>530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95">
        <v>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51" t="s">
        <v>530</v>
      </c>
      <c r="AC150" s="51" t="s">
        <v>530</v>
      </c>
      <c r="AD150" s="51" t="s">
        <v>530</v>
      </c>
      <c r="AE150" s="51" t="s">
        <v>530</v>
      </c>
      <c r="AF150" s="51" t="s">
        <v>530</v>
      </c>
      <c r="AG150" s="51" t="s">
        <v>530</v>
      </c>
      <c r="AH150" s="51" t="s">
        <v>530</v>
      </c>
      <c r="AI150" s="95">
        <v>10.5</v>
      </c>
    </row>
    <row r="151" spans="1:35" ht="18.600000000000001" thickBot="1">
      <c r="A151" s="100"/>
      <c r="B151" s="77">
        <v>9.5</v>
      </c>
      <c r="C151" s="77">
        <v>8.5</v>
      </c>
      <c r="D151" s="77">
        <v>9.6999999999999993</v>
      </c>
      <c r="E151" s="77">
        <v>9.4</v>
      </c>
      <c r="F151" s="77">
        <v>9</v>
      </c>
      <c r="G151" s="77">
        <v>8.6999999999999993</v>
      </c>
      <c r="H151" s="77">
        <v>9.1999999999999993</v>
      </c>
      <c r="I151" s="77">
        <v>8</v>
      </c>
      <c r="J151" s="77">
        <v>10.199999999999999</v>
      </c>
      <c r="K151" s="77">
        <v>8</v>
      </c>
      <c r="L151" s="77">
        <v>0</v>
      </c>
      <c r="M151" s="77">
        <v>0</v>
      </c>
      <c r="N151" s="77">
        <v>10.7</v>
      </c>
      <c r="O151" s="77">
        <v>9.8000000000000007</v>
      </c>
      <c r="P151" s="96"/>
      <c r="Q151" s="77">
        <v>9</v>
      </c>
      <c r="R151" s="77">
        <v>9</v>
      </c>
      <c r="S151" s="77">
        <v>11.4</v>
      </c>
      <c r="T151" s="77">
        <v>9.6</v>
      </c>
      <c r="U151" s="77">
        <v>8</v>
      </c>
      <c r="V151" s="77">
        <v>9.1999999999999993</v>
      </c>
      <c r="W151" s="77">
        <v>11.1</v>
      </c>
      <c r="X151" s="77">
        <v>10.1</v>
      </c>
      <c r="Y151" s="77">
        <v>10.7</v>
      </c>
      <c r="Z151" s="77">
        <v>10.199999999999999</v>
      </c>
      <c r="AA151" s="77">
        <v>9</v>
      </c>
      <c r="AB151" s="77">
        <v>9.4</v>
      </c>
      <c r="AC151" s="77">
        <v>10.1</v>
      </c>
      <c r="AD151" s="77">
        <v>10.1</v>
      </c>
      <c r="AE151" s="77">
        <v>8.6</v>
      </c>
      <c r="AF151" s="77">
        <v>8.4</v>
      </c>
      <c r="AG151" s="77">
        <v>10.3</v>
      </c>
      <c r="AH151" s="77">
        <v>10.5</v>
      </c>
      <c r="AI151" s="96"/>
    </row>
    <row r="152" spans="1:35">
      <c r="A152" s="100" t="s">
        <v>636</v>
      </c>
      <c r="B152" s="51" t="s">
        <v>530</v>
      </c>
      <c r="C152" s="51" t="s">
        <v>530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95">
        <v>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51" t="s">
        <v>530</v>
      </c>
      <c r="AC152" s="51" t="s">
        <v>530</v>
      </c>
      <c r="AD152" s="95">
        <v>0</v>
      </c>
      <c r="AE152" s="95">
        <v>10.8</v>
      </c>
      <c r="AF152" s="95">
        <v>9.6999999999999993</v>
      </c>
      <c r="AG152" s="95">
        <v>9.3000000000000007</v>
      </c>
      <c r="AH152" s="95">
        <v>11</v>
      </c>
      <c r="AI152" s="95">
        <v>11.7</v>
      </c>
    </row>
    <row r="153" spans="1:35" ht="18.600000000000001" thickBot="1">
      <c r="A153" s="100"/>
      <c r="B153" s="77">
        <v>9.6999999999999993</v>
      </c>
      <c r="C153" s="77">
        <v>9.4</v>
      </c>
      <c r="D153" s="77">
        <v>9.8000000000000007</v>
      </c>
      <c r="E153" s="77">
        <v>9.6999999999999993</v>
      </c>
      <c r="F153" s="77">
        <v>0</v>
      </c>
      <c r="G153" s="77">
        <v>10.5</v>
      </c>
      <c r="H153" s="77">
        <v>8</v>
      </c>
      <c r="I153" s="77">
        <v>8.3000000000000007</v>
      </c>
      <c r="J153" s="77">
        <v>9.1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96"/>
      <c r="Q153" s="77">
        <v>11</v>
      </c>
      <c r="R153" s="77">
        <v>10.199999999999999</v>
      </c>
      <c r="S153" s="77">
        <v>9.6999999999999993</v>
      </c>
      <c r="T153" s="77">
        <v>9.4</v>
      </c>
      <c r="U153" s="77">
        <v>9.9</v>
      </c>
      <c r="V153" s="77">
        <v>11.5</v>
      </c>
      <c r="W153" s="77">
        <v>11.5</v>
      </c>
      <c r="X153" s="77">
        <v>8.5</v>
      </c>
      <c r="Y153" s="77">
        <v>0</v>
      </c>
      <c r="Z153" s="77">
        <v>10</v>
      </c>
      <c r="AA153" s="77">
        <v>10.5</v>
      </c>
      <c r="AB153" s="77">
        <v>11.7</v>
      </c>
      <c r="AC153" s="77">
        <v>8.1999999999999993</v>
      </c>
      <c r="AD153" s="96"/>
      <c r="AE153" s="96"/>
      <c r="AF153" s="96"/>
      <c r="AG153" s="96"/>
      <c r="AH153" s="96"/>
      <c r="AI153" s="96"/>
    </row>
    <row r="154" spans="1:35">
      <c r="A154" s="100" t="s">
        <v>103</v>
      </c>
      <c r="B154" s="51" t="s">
        <v>530</v>
      </c>
      <c r="C154" s="51" t="s">
        <v>530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51" t="s">
        <v>530</v>
      </c>
      <c r="AC154" s="51" t="s">
        <v>530</v>
      </c>
      <c r="AD154" s="51" t="s">
        <v>530</v>
      </c>
      <c r="AE154" s="51" t="s">
        <v>530</v>
      </c>
      <c r="AF154" s="51" t="s">
        <v>530</v>
      </c>
      <c r="AG154" s="51" t="s">
        <v>530</v>
      </c>
      <c r="AH154" s="51" t="s">
        <v>530</v>
      </c>
      <c r="AI154" s="95">
        <v>4.4000000000000004</v>
      </c>
    </row>
    <row r="155" spans="1:35" ht="18.600000000000001" thickBot="1">
      <c r="A155" s="100"/>
      <c r="B155" s="77">
        <v>8.6</v>
      </c>
      <c r="C155" s="77">
        <v>8.5</v>
      </c>
      <c r="D155" s="77">
        <v>8.5</v>
      </c>
      <c r="E155" s="77">
        <v>8.6</v>
      </c>
      <c r="F155" s="77">
        <v>8</v>
      </c>
      <c r="G155" s="77">
        <v>11</v>
      </c>
      <c r="H155" s="77">
        <v>11.5</v>
      </c>
      <c r="I155" s="77">
        <v>8.8000000000000007</v>
      </c>
      <c r="J155" s="77">
        <v>8.1999999999999993</v>
      </c>
      <c r="K155" s="77">
        <v>10.1</v>
      </c>
      <c r="L155" s="77">
        <v>9.6999999999999993</v>
      </c>
      <c r="M155" s="77">
        <v>11.6</v>
      </c>
      <c r="N155" s="77">
        <v>8.1999999999999993</v>
      </c>
      <c r="O155" s="77">
        <v>11.2</v>
      </c>
      <c r="P155" s="77">
        <v>0</v>
      </c>
      <c r="Q155" s="77">
        <v>0</v>
      </c>
      <c r="R155" s="77">
        <v>9.1999999999999993</v>
      </c>
      <c r="S155" s="77">
        <v>9.6</v>
      </c>
      <c r="T155" s="77">
        <v>8.8000000000000007</v>
      </c>
      <c r="U155" s="77">
        <v>11.6</v>
      </c>
      <c r="V155" s="77">
        <v>10.3</v>
      </c>
      <c r="W155" s="77">
        <v>9.5</v>
      </c>
      <c r="X155" s="77">
        <v>8.9</v>
      </c>
      <c r="Y155" s="77">
        <v>8.6</v>
      </c>
      <c r="Z155" s="77">
        <v>8.8000000000000007</v>
      </c>
      <c r="AA155" s="77">
        <v>3.2</v>
      </c>
      <c r="AB155" s="77">
        <v>8.6999999999999993</v>
      </c>
      <c r="AC155" s="77">
        <v>9.9</v>
      </c>
      <c r="AD155" s="77">
        <v>0</v>
      </c>
      <c r="AE155" s="77">
        <v>8.6</v>
      </c>
      <c r="AF155" s="77">
        <v>9.5</v>
      </c>
      <c r="AG155" s="77">
        <v>8.6</v>
      </c>
      <c r="AH155" s="77">
        <v>8.9</v>
      </c>
      <c r="AI155" s="96"/>
    </row>
    <row r="156" spans="1:35">
      <c r="A156" s="100" t="s">
        <v>137</v>
      </c>
      <c r="B156" s="51" t="s">
        <v>530</v>
      </c>
      <c r="C156" s="51" t="s">
        <v>530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51" t="s">
        <v>530</v>
      </c>
      <c r="AC156" s="51" t="s">
        <v>530</v>
      </c>
      <c r="AD156" s="51" t="s">
        <v>530</v>
      </c>
      <c r="AE156" s="51" t="s">
        <v>530</v>
      </c>
      <c r="AF156" s="51" t="s">
        <v>530</v>
      </c>
      <c r="AG156" s="51" t="s">
        <v>530</v>
      </c>
      <c r="AH156" s="51" t="s">
        <v>530</v>
      </c>
      <c r="AI156" s="51" t="s">
        <v>530</v>
      </c>
    </row>
    <row r="157" spans="1:35" ht="18.600000000000001" thickBot="1">
      <c r="A157" s="100"/>
      <c r="B157" s="77">
        <v>8</v>
      </c>
      <c r="C157" s="77">
        <v>8</v>
      </c>
      <c r="D157" s="77">
        <v>8</v>
      </c>
      <c r="E157" s="77">
        <v>8</v>
      </c>
      <c r="F157" s="77">
        <v>8</v>
      </c>
      <c r="G157" s="77">
        <v>8</v>
      </c>
      <c r="H157" s="77">
        <v>8</v>
      </c>
      <c r="I157" s="77">
        <v>8</v>
      </c>
      <c r="J157" s="77">
        <v>8</v>
      </c>
      <c r="K157" s="77">
        <v>0</v>
      </c>
      <c r="L157" s="77">
        <v>8</v>
      </c>
      <c r="M157" s="77">
        <v>9.4</v>
      </c>
      <c r="N157" s="77">
        <v>8</v>
      </c>
      <c r="O157" s="77">
        <v>8.1999999999999993</v>
      </c>
      <c r="P157" s="77">
        <v>0</v>
      </c>
      <c r="Q157" s="77">
        <v>8</v>
      </c>
      <c r="R157" s="77">
        <v>8.3000000000000007</v>
      </c>
      <c r="S157" s="77">
        <v>8</v>
      </c>
      <c r="T157" s="77">
        <v>8</v>
      </c>
      <c r="U157" s="77">
        <v>8</v>
      </c>
      <c r="V157" s="77">
        <v>8</v>
      </c>
      <c r="W157" s="77">
        <v>8</v>
      </c>
      <c r="X157" s="77">
        <v>8</v>
      </c>
      <c r="Y157" s="77">
        <v>8</v>
      </c>
      <c r="Z157" s="77">
        <v>0</v>
      </c>
      <c r="AA157" s="77">
        <v>8</v>
      </c>
      <c r="AB157" s="77">
        <v>8</v>
      </c>
      <c r="AC157" s="77">
        <v>8</v>
      </c>
      <c r="AD157" s="77">
        <v>8</v>
      </c>
      <c r="AE157" s="77">
        <v>8</v>
      </c>
      <c r="AF157" s="77">
        <v>8</v>
      </c>
      <c r="AG157" s="77">
        <v>8</v>
      </c>
      <c r="AH157" s="77">
        <v>8</v>
      </c>
      <c r="AI157" s="77">
        <v>8</v>
      </c>
    </row>
    <row r="158" spans="1:35">
      <c r="A158" s="100" t="s">
        <v>637</v>
      </c>
      <c r="B158" s="51" t="s">
        <v>530</v>
      </c>
      <c r="C158" s="51" t="s">
        <v>530</v>
      </c>
      <c r="D158" s="51" t="s">
        <v>530</v>
      </c>
      <c r="E158" s="51" t="s">
        <v>530</v>
      </c>
      <c r="F158" s="51" t="s">
        <v>530</v>
      </c>
      <c r="G158" s="51" t="s">
        <v>530</v>
      </c>
      <c r="H158" s="51" t="s">
        <v>530</v>
      </c>
      <c r="I158" s="51" t="s">
        <v>530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51" t="s">
        <v>530</v>
      </c>
      <c r="P158" s="51" t="s">
        <v>530</v>
      </c>
      <c r="Q158" s="51" t="s">
        <v>530</v>
      </c>
      <c r="R158" s="51" t="s">
        <v>530</v>
      </c>
      <c r="S158" s="51" t="s">
        <v>530</v>
      </c>
      <c r="T158" s="51" t="s">
        <v>530</v>
      </c>
      <c r="U158" s="51" t="s">
        <v>530</v>
      </c>
      <c r="V158" s="51" t="s">
        <v>530</v>
      </c>
      <c r="W158" s="51" t="s">
        <v>530</v>
      </c>
      <c r="X158" s="51" t="s">
        <v>530</v>
      </c>
      <c r="Y158" s="51" t="s">
        <v>530</v>
      </c>
      <c r="Z158" s="51" t="s">
        <v>530</v>
      </c>
      <c r="AA158" s="51" t="s">
        <v>530</v>
      </c>
      <c r="AB158" s="51" t="s">
        <v>530</v>
      </c>
      <c r="AC158" s="51" t="s">
        <v>530</v>
      </c>
      <c r="AD158" s="51" t="s">
        <v>530</v>
      </c>
      <c r="AE158" s="51" t="s">
        <v>530</v>
      </c>
      <c r="AF158" s="51" t="s">
        <v>530</v>
      </c>
      <c r="AG158" s="51" t="s">
        <v>530</v>
      </c>
      <c r="AH158" s="51" t="s">
        <v>530</v>
      </c>
      <c r="AI158" s="95">
        <v>7.6</v>
      </c>
    </row>
    <row r="159" spans="1:35" ht="18.600000000000001" thickBot="1">
      <c r="A159" s="100"/>
      <c r="B159" s="77">
        <v>7.6</v>
      </c>
      <c r="C159" s="77">
        <v>7.6</v>
      </c>
      <c r="D159" s="77">
        <v>7.7</v>
      </c>
      <c r="E159" s="77">
        <v>0</v>
      </c>
      <c r="F159" s="77">
        <v>7.6</v>
      </c>
      <c r="G159" s="77">
        <v>7.6</v>
      </c>
      <c r="H159" s="77">
        <v>7.6</v>
      </c>
      <c r="I159" s="77">
        <v>7.6</v>
      </c>
      <c r="J159" s="77">
        <v>7.6</v>
      </c>
      <c r="K159" s="77">
        <v>7.6</v>
      </c>
      <c r="L159" s="77">
        <v>7.6</v>
      </c>
      <c r="M159" s="77">
        <v>7.6</v>
      </c>
      <c r="N159" s="77">
        <v>7.7</v>
      </c>
      <c r="O159" s="77">
        <v>7.7</v>
      </c>
      <c r="P159" s="77">
        <v>0</v>
      </c>
      <c r="Q159" s="77">
        <v>7.6</v>
      </c>
      <c r="R159" s="77">
        <v>7.6</v>
      </c>
      <c r="S159" s="77">
        <v>7.5</v>
      </c>
      <c r="T159" s="77">
        <v>7.6</v>
      </c>
      <c r="U159" s="77">
        <v>0</v>
      </c>
      <c r="V159" s="77">
        <v>0</v>
      </c>
      <c r="W159" s="77">
        <v>7.7</v>
      </c>
      <c r="X159" s="77">
        <v>7.7</v>
      </c>
      <c r="Y159" s="77">
        <v>7.7</v>
      </c>
      <c r="Z159" s="77">
        <v>7.6</v>
      </c>
      <c r="AA159" s="77">
        <v>7.6</v>
      </c>
      <c r="AB159" s="77">
        <v>7.6</v>
      </c>
      <c r="AC159" s="77">
        <v>0</v>
      </c>
      <c r="AD159" s="77">
        <v>7.7</v>
      </c>
      <c r="AE159" s="77">
        <v>7.7</v>
      </c>
      <c r="AF159" s="77">
        <v>7.6</v>
      </c>
      <c r="AG159" s="77">
        <v>7.7</v>
      </c>
      <c r="AH159" s="77">
        <v>7.6</v>
      </c>
      <c r="AI159" s="96"/>
    </row>
    <row r="160" spans="1:35">
      <c r="A160" s="100" t="s">
        <v>80</v>
      </c>
      <c r="B160" s="51" t="s">
        <v>530</v>
      </c>
      <c r="C160" s="51" t="s">
        <v>530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51" t="s">
        <v>530</v>
      </c>
      <c r="AB160" s="51" t="s">
        <v>530</v>
      </c>
      <c r="AC160" s="51" t="s">
        <v>530</v>
      </c>
      <c r="AD160" s="51" t="s">
        <v>530</v>
      </c>
      <c r="AE160" s="51" t="s">
        <v>530</v>
      </c>
      <c r="AF160" s="51" t="s">
        <v>530</v>
      </c>
      <c r="AG160" s="51" t="s">
        <v>530</v>
      </c>
      <c r="AH160" s="51" t="s">
        <v>530</v>
      </c>
      <c r="AI160" s="95">
        <v>8</v>
      </c>
    </row>
    <row r="161" spans="1:35" ht="18.600000000000001" thickBot="1">
      <c r="A161" s="100"/>
      <c r="B161" s="77">
        <v>8</v>
      </c>
      <c r="C161" s="77">
        <v>8</v>
      </c>
      <c r="D161" s="77">
        <v>8</v>
      </c>
      <c r="E161" s="77">
        <v>9</v>
      </c>
      <c r="F161" s="77">
        <v>8</v>
      </c>
      <c r="G161" s="77">
        <v>8</v>
      </c>
      <c r="H161" s="77">
        <v>8</v>
      </c>
      <c r="I161" s="77">
        <v>8.1</v>
      </c>
      <c r="J161" s="77">
        <v>8</v>
      </c>
      <c r="K161" s="77">
        <v>8.1</v>
      </c>
      <c r="L161" s="77">
        <v>8.1</v>
      </c>
      <c r="M161" s="77">
        <v>8.1</v>
      </c>
      <c r="N161" s="77">
        <v>8</v>
      </c>
      <c r="O161" s="77">
        <v>8</v>
      </c>
      <c r="P161" s="77">
        <v>0</v>
      </c>
      <c r="Q161" s="77">
        <v>8</v>
      </c>
      <c r="R161" s="77">
        <v>8</v>
      </c>
      <c r="S161" s="77">
        <v>8</v>
      </c>
      <c r="T161" s="77">
        <v>5</v>
      </c>
      <c r="U161" s="77">
        <v>8</v>
      </c>
      <c r="V161" s="77">
        <v>8</v>
      </c>
      <c r="W161" s="77">
        <v>8</v>
      </c>
      <c r="X161" s="77">
        <v>8</v>
      </c>
      <c r="Y161" s="77">
        <v>0</v>
      </c>
      <c r="Z161" s="77">
        <v>0</v>
      </c>
      <c r="AA161" s="77">
        <v>8</v>
      </c>
      <c r="AB161" s="77">
        <v>8</v>
      </c>
      <c r="AC161" s="77">
        <v>8</v>
      </c>
      <c r="AD161" s="77">
        <v>8</v>
      </c>
      <c r="AE161" s="77">
        <v>8</v>
      </c>
      <c r="AF161" s="77">
        <v>8.1</v>
      </c>
      <c r="AG161" s="77">
        <v>8.1</v>
      </c>
      <c r="AH161" s="77">
        <v>8</v>
      </c>
      <c r="AI161" s="96"/>
    </row>
    <row r="162" spans="1:35">
      <c r="A162" s="100" t="s">
        <v>32</v>
      </c>
      <c r="B162" s="51" t="s">
        <v>530</v>
      </c>
      <c r="C162" s="51" t="s">
        <v>530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95">
        <v>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51" t="s">
        <v>530</v>
      </c>
      <c r="AC162" s="51" t="s">
        <v>530</v>
      </c>
      <c r="AD162" s="51" t="s">
        <v>530</v>
      </c>
      <c r="AE162" s="51" t="s">
        <v>530</v>
      </c>
      <c r="AF162" s="51" t="s">
        <v>530</v>
      </c>
      <c r="AG162" s="51" t="s">
        <v>530</v>
      </c>
      <c r="AH162" s="51" t="s">
        <v>530</v>
      </c>
      <c r="AI162" s="95">
        <v>8.8000000000000007</v>
      </c>
    </row>
    <row r="163" spans="1:35" ht="18.600000000000001" thickBot="1">
      <c r="A163" s="100"/>
      <c r="B163" s="77">
        <v>0</v>
      </c>
      <c r="C163" s="77">
        <v>8.8000000000000007</v>
      </c>
      <c r="D163" s="77">
        <v>8.6999999999999993</v>
      </c>
      <c r="E163" s="77">
        <v>8.8000000000000007</v>
      </c>
      <c r="F163" s="77">
        <v>8.8000000000000007</v>
      </c>
      <c r="G163" s="77">
        <v>8.8000000000000007</v>
      </c>
      <c r="H163" s="77">
        <v>9</v>
      </c>
      <c r="I163" s="77">
        <v>8.8000000000000007</v>
      </c>
      <c r="J163" s="77">
        <v>8.6999999999999993</v>
      </c>
      <c r="K163" s="77">
        <v>8.6999999999999993</v>
      </c>
      <c r="L163" s="77">
        <v>8.8000000000000007</v>
      </c>
      <c r="M163" s="77">
        <v>8.8000000000000007</v>
      </c>
      <c r="N163" s="77">
        <v>8.6999999999999993</v>
      </c>
      <c r="O163" s="77">
        <v>8.8000000000000007</v>
      </c>
      <c r="P163" s="96"/>
      <c r="Q163" s="77">
        <v>8.9</v>
      </c>
      <c r="R163" s="77">
        <v>8.8000000000000007</v>
      </c>
      <c r="S163" s="77">
        <v>8.8000000000000007</v>
      </c>
      <c r="T163" s="77">
        <v>8.9</v>
      </c>
      <c r="U163" s="77">
        <v>9.9</v>
      </c>
      <c r="V163" s="77">
        <v>8.8000000000000007</v>
      </c>
      <c r="W163" s="77">
        <v>8.6999999999999993</v>
      </c>
      <c r="X163" s="77">
        <v>8.6999999999999993</v>
      </c>
      <c r="Y163" s="77">
        <v>8.8000000000000007</v>
      </c>
      <c r="Z163" s="77">
        <v>8.8000000000000007</v>
      </c>
      <c r="AA163" s="77">
        <v>8.6999999999999993</v>
      </c>
      <c r="AB163" s="77">
        <v>8.6999999999999993</v>
      </c>
      <c r="AC163" s="77">
        <v>0</v>
      </c>
      <c r="AD163" s="77">
        <v>0</v>
      </c>
      <c r="AE163" s="77">
        <v>8.8000000000000007</v>
      </c>
      <c r="AF163" s="77">
        <v>8.6999999999999993</v>
      </c>
      <c r="AG163" s="77">
        <v>8.6999999999999993</v>
      </c>
      <c r="AH163" s="77">
        <v>0</v>
      </c>
      <c r="AI163" s="96"/>
    </row>
    <row r="164" spans="1:35">
      <c r="A164" s="100" t="s">
        <v>512</v>
      </c>
      <c r="B164" s="95">
        <v>0</v>
      </c>
      <c r="C164" s="95">
        <v>0</v>
      </c>
      <c r="D164" s="95">
        <v>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8</v>
      </c>
      <c r="AF164" s="95">
        <v>8</v>
      </c>
      <c r="AG164" s="95">
        <v>8</v>
      </c>
      <c r="AH164" s="95">
        <v>8</v>
      </c>
      <c r="AI164" s="95">
        <v>8</v>
      </c>
    </row>
    <row r="165" spans="1:35" ht="18.600000000000001" thickBot="1">
      <c r="A165" s="100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</row>
    <row r="166" spans="1:35" ht="35.1" customHeight="1">
      <c r="A166" s="100" t="s">
        <v>283</v>
      </c>
      <c r="B166" s="51" t="s">
        <v>530</v>
      </c>
      <c r="C166" s="51" t="s">
        <v>530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51" t="s">
        <v>530</v>
      </c>
      <c r="AC166" s="51" t="s">
        <v>530</v>
      </c>
      <c r="AD166" s="51" t="s">
        <v>530</v>
      </c>
      <c r="AE166" s="51" t="s">
        <v>530</v>
      </c>
      <c r="AF166" s="51" t="s">
        <v>530</v>
      </c>
      <c r="AG166" s="51" t="s">
        <v>530</v>
      </c>
      <c r="AH166" s="51" t="s">
        <v>530</v>
      </c>
      <c r="AI166" s="51" t="s">
        <v>530</v>
      </c>
    </row>
    <row r="167" spans="1:35" ht="18.600000000000001" thickBot="1">
      <c r="A167" s="100"/>
      <c r="B167" s="77">
        <v>8</v>
      </c>
      <c r="C167" s="77">
        <v>8</v>
      </c>
      <c r="D167" s="77">
        <v>10.1</v>
      </c>
      <c r="E167" s="77">
        <v>10.5</v>
      </c>
      <c r="F167" s="77">
        <v>8.6999999999999993</v>
      </c>
      <c r="G167" s="77">
        <v>8</v>
      </c>
      <c r="H167" s="77">
        <v>9</v>
      </c>
      <c r="I167" s="77">
        <v>9.6</v>
      </c>
      <c r="J167" s="77">
        <v>8</v>
      </c>
      <c r="K167" s="77">
        <v>8</v>
      </c>
      <c r="L167" s="77">
        <v>8</v>
      </c>
      <c r="M167" s="77">
        <v>8</v>
      </c>
      <c r="N167" s="77">
        <v>8</v>
      </c>
      <c r="O167" s="77">
        <v>8</v>
      </c>
      <c r="P167" s="77">
        <v>0</v>
      </c>
      <c r="Q167" s="77">
        <v>8</v>
      </c>
      <c r="R167" s="77">
        <v>8</v>
      </c>
      <c r="S167" s="77">
        <v>8</v>
      </c>
      <c r="T167" s="77">
        <v>8</v>
      </c>
      <c r="U167" s="77">
        <v>4</v>
      </c>
      <c r="V167" s="77">
        <v>8</v>
      </c>
      <c r="W167" s="77">
        <v>8</v>
      </c>
      <c r="X167" s="77">
        <v>8</v>
      </c>
      <c r="Y167" s="77">
        <v>8</v>
      </c>
      <c r="Z167" s="77">
        <v>9</v>
      </c>
      <c r="AA167" s="77">
        <v>8</v>
      </c>
      <c r="AB167" s="77">
        <v>0</v>
      </c>
      <c r="AC167" s="77">
        <v>8</v>
      </c>
      <c r="AD167" s="77">
        <v>8</v>
      </c>
      <c r="AE167" s="77">
        <v>4</v>
      </c>
      <c r="AF167" s="77">
        <v>8</v>
      </c>
      <c r="AG167" s="77">
        <v>8</v>
      </c>
      <c r="AH167" s="77">
        <v>9.5</v>
      </c>
      <c r="AI167" s="77">
        <v>8</v>
      </c>
    </row>
    <row r="168" spans="1:35">
      <c r="A168" s="100" t="s">
        <v>638</v>
      </c>
      <c r="B168" s="95">
        <v>14</v>
      </c>
      <c r="C168" s="51" t="s">
        <v>530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  <c r="AC168" s="95">
        <v>10.8</v>
      </c>
      <c r="AD168" s="95">
        <v>10.1</v>
      </c>
      <c r="AE168" s="95">
        <v>8</v>
      </c>
      <c r="AF168" s="95">
        <v>10.8</v>
      </c>
      <c r="AG168" s="95">
        <v>9.6999999999999993</v>
      </c>
      <c r="AH168" s="95">
        <v>8</v>
      </c>
      <c r="AI168" s="95">
        <v>12.4</v>
      </c>
    </row>
    <row r="169" spans="1:35" ht="18.600000000000001" thickBot="1">
      <c r="A169" s="100"/>
      <c r="B169" s="96"/>
      <c r="C169" s="77">
        <v>8</v>
      </c>
      <c r="D169" s="77">
        <v>8</v>
      </c>
      <c r="E169" s="77">
        <v>0</v>
      </c>
      <c r="F169" s="77">
        <v>8</v>
      </c>
      <c r="G169" s="77">
        <v>8</v>
      </c>
      <c r="H169" s="77">
        <v>8</v>
      </c>
      <c r="I169" s="77">
        <v>8</v>
      </c>
      <c r="J169" s="77">
        <v>8</v>
      </c>
      <c r="K169" s="77">
        <v>8</v>
      </c>
      <c r="L169" s="77">
        <v>8</v>
      </c>
      <c r="M169" s="77">
        <v>8</v>
      </c>
      <c r="N169" s="77">
        <v>8</v>
      </c>
      <c r="O169" s="77">
        <v>8</v>
      </c>
      <c r="P169" s="77">
        <v>0</v>
      </c>
      <c r="Q169" s="77">
        <v>8</v>
      </c>
      <c r="R169" s="77">
        <v>8</v>
      </c>
      <c r="S169" s="77">
        <v>8</v>
      </c>
      <c r="T169" s="77">
        <v>8</v>
      </c>
      <c r="U169" s="77">
        <v>8</v>
      </c>
      <c r="V169" s="77">
        <v>8</v>
      </c>
      <c r="W169" s="77">
        <v>8</v>
      </c>
      <c r="X169" s="77">
        <v>8</v>
      </c>
      <c r="Y169" s="77">
        <v>8</v>
      </c>
      <c r="Z169" s="77">
        <v>8.1999999999999993</v>
      </c>
      <c r="AA169" s="77">
        <v>9.8000000000000007</v>
      </c>
      <c r="AB169" s="77">
        <v>8</v>
      </c>
      <c r="AC169" s="96"/>
      <c r="AD169" s="96"/>
      <c r="AE169" s="96"/>
      <c r="AF169" s="96"/>
      <c r="AG169" s="96"/>
      <c r="AH169" s="96"/>
      <c r="AI169" s="96"/>
    </row>
    <row r="170" spans="1:35">
      <c r="A170" s="100" t="s">
        <v>50</v>
      </c>
      <c r="B170" s="51" t="s">
        <v>530</v>
      </c>
      <c r="C170" s="51" t="s">
        <v>530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95">
        <v>9.4</v>
      </c>
      <c r="R170" s="95">
        <v>8.5</v>
      </c>
      <c r="S170" s="95">
        <v>9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51" t="s">
        <v>530</v>
      </c>
      <c r="AC170" s="51" t="s">
        <v>530</v>
      </c>
      <c r="AD170" s="51" t="s">
        <v>530</v>
      </c>
      <c r="AE170" s="95">
        <v>9.1999999999999993</v>
      </c>
      <c r="AF170" s="95">
        <v>9.1999999999999993</v>
      </c>
      <c r="AG170" s="95">
        <v>9.1</v>
      </c>
      <c r="AH170" s="95">
        <v>9.1</v>
      </c>
      <c r="AI170" s="95">
        <v>9.6999999999999993</v>
      </c>
    </row>
    <row r="171" spans="1:35" ht="18.600000000000001" thickBot="1">
      <c r="A171" s="100"/>
      <c r="B171" s="77">
        <v>8.5</v>
      </c>
      <c r="C171" s="77">
        <v>9.5</v>
      </c>
      <c r="D171" s="77">
        <v>9.5</v>
      </c>
      <c r="E171" s="77">
        <v>8.5</v>
      </c>
      <c r="F171" s="77">
        <v>0</v>
      </c>
      <c r="G171" s="77">
        <v>8.5</v>
      </c>
      <c r="H171" s="77">
        <v>10.199999999999999</v>
      </c>
      <c r="I171" s="77">
        <v>5</v>
      </c>
      <c r="J171" s="77">
        <v>8.6</v>
      </c>
      <c r="K171" s="77">
        <v>8.1999999999999993</v>
      </c>
      <c r="L171" s="77">
        <v>9</v>
      </c>
      <c r="M171" s="77">
        <v>9.8000000000000007</v>
      </c>
      <c r="N171" s="77">
        <v>9.1</v>
      </c>
      <c r="O171" s="77">
        <v>9.4</v>
      </c>
      <c r="P171" s="77">
        <v>0</v>
      </c>
      <c r="Q171" s="96"/>
      <c r="R171" s="96"/>
      <c r="S171" s="96"/>
      <c r="T171" s="77">
        <v>9.5</v>
      </c>
      <c r="U171" s="77">
        <v>8.3000000000000007</v>
      </c>
      <c r="V171" s="77">
        <v>9.3000000000000007</v>
      </c>
      <c r="W171" s="77">
        <v>10.4</v>
      </c>
      <c r="X171" s="77">
        <v>8.4</v>
      </c>
      <c r="Y171" s="77">
        <v>4</v>
      </c>
      <c r="Z171" s="77">
        <v>0</v>
      </c>
      <c r="AA171" s="77">
        <v>9</v>
      </c>
      <c r="AB171" s="77">
        <v>8.6999999999999993</v>
      </c>
      <c r="AC171" s="77">
        <v>8.9</v>
      </c>
      <c r="AD171" s="77">
        <v>9.1</v>
      </c>
      <c r="AE171" s="96"/>
      <c r="AF171" s="96"/>
      <c r="AG171" s="96"/>
      <c r="AH171" s="96"/>
      <c r="AI171" s="96"/>
    </row>
    <row r="172" spans="1:35">
      <c r="A172" s="100" t="s">
        <v>639</v>
      </c>
      <c r="B172" s="51" t="s">
        <v>530</v>
      </c>
      <c r="C172" s="51" t="s">
        <v>530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51" t="s">
        <v>530</v>
      </c>
      <c r="AC172" s="51" t="s">
        <v>530</v>
      </c>
      <c r="AD172" s="51" t="s">
        <v>530</v>
      </c>
      <c r="AE172" s="95">
        <v>0</v>
      </c>
      <c r="AF172" s="95">
        <v>0</v>
      </c>
      <c r="AG172" s="95">
        <v>0</v>
      </c>
      <c r="AH172" s="95">
        <v>0</v>
      </c>
      <c r="AI172" s="95">
        <v>0</v>
      </c>
    </row>
    <row r="173" spans="1:35" ht="18.600000000000001" thickBot="1">
      <c r="A173" s="100"/>
      <c r="B173" s="77">
        <v>0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>
        <v>0</v>
      </c>
      <c r="AE173" s="96"/>
      <c r="AF173" s="96"/>
      <c r="AG173" s="96"/>
      <c r="AH173" s="96"/>
      <c r="AI173" s="96"/>
    </row>
    <row r="174" spans="1:35">
      <c r="A174" s="100" t="s">
        <v>313</v>
      </c>
      <c r="B174" s="51" t="s">
        <v>530</v>
      </c>
      <c r="C174" s="51" t="s">
        <v>530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51" t="s">
        <v>530</v>
      </c>
      <c r="AC174" s="51" t="s">
        <v>530</v>
      </c>
      <c r="AD174" s="51" t="s">
        <v>530</v>
      </c>
      <c r="AE174" s="51" t="s">
        <v>530</v>
      </c>
      <c r="AF174" s="51" t="s">
        <v>530</v>
      </c>
      <c r="AG174" s="51" t="s">
        <v>530</v>
      </c>
      <c r="AH174" s="51" t="s">
        <v>530</v>
      </c>
      <c r="AI174" s="95">
        <v>7</v>
      </c>
    </row>
    <row r="175" spans="1:35" ht="18.600000000000001" thickBot="1">
      <c r="A175" s="100"/>
      <c r="B175" s="77">
        <v>7</v>
      </c>
      <c r="C175" s="77">
        <v>7</v>
      </c>
      <c r="D175" s="77">
        <v>7</v>
      </c>
      <c r="E175" s="77">
        <v>7</v>
      </c>
      <c r="F175" s="77">
        <v>7</v>
      </c>
      <c r="G175" s="77">
        <v>7</v>
      </c>
      <c r="H175" s="77">
        <v>7</v>
      </c>
      <c r="I175" s="77">
        <v>0</v>
      </c>
      <c r="J175" s="77">
        <v>7</v>
      </c>
      <c r="K175" s="77">
        <v>7</v>
      </c>
      <c r="L175" s="77">
        <v>7</v>
      </c>
      <c r="M175" s="77">
        <v>7</v>
      </c>
      <c r="N175" s="77">
        <v>7</v>
      </c>
      <c r="O175" s="77">
        <v>0</v>
      </c>
      <c r="P175" s="77">
        <v>0</v>
      </c>
      <c r="Q175" s="77">
        <v>7</v>
      </c>
      <c r="R175" s="77">
        <v>7</v>
      </c>
      <c r="S175" s="77">
        <v>0</v>
      </c>
      <c r="T175" s="77">
        <v>0</v>
      </c>
      <c r="U175" s="77">
        <v>7</v>
      </c>
      <c r="V175" s="77">
        <v>7</v>
      </c>
      <c r="W175" s="77">
        <v>7</v>
      </c>
      <c r="X175" s="77">
        <v>7</v>
      </c>
      <c r="Y175" s="77">
        <v>7</v>
      </c>
      <c r="Z175" s="77">
        <v>7</v>
      </c>
      <c r="AA175" s="77">
        <v>8.5</v>
      </c>
      <c r="AB175" s="77">
        <v>7</v>
      </c>
      <c r="AC175" s="77">
        <v>8</v>
      </c>
      <c r="AD175" s="77">
        <v>8.5</v>
      </c>
      <c r="AE175" s="77">
        <v>7</v>
      </c>
      <c r="AF175" s="77">
        <v>7</v>
      </c>
      <c r="AG175" s="77">
        <v>7</v>
      </c>
      <c r="AH175" s="77">
        <v>7</v>
      </c>
      <c r="AI175" s="96"/>
    </row>
    <row r="176" spans="1:35">
      <c r="A176" s="100" t="s">
        <v>58</v>
      </c>
      <c r="B176" s="51" t="s">
        <v>530</v>
      </c>
      <c r="C176" s="51" t="s">
        <v>530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95">
        <v>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51" t="s">
        <v>530</v>
      </c>
      <c r="AC176" s="51" t="s">
        <v>530</v>
      </c>
      <c r="AD176" s="51" t="s">
        <v>530</v>
      </c>
      <c r="AE176" s="51" t="s">
        <v>530</v>
      </c>
      <c r="AF176" s="51" t="s">
        <v>530</v>
      </c>
      <c r="AG176" s="51" t="s">
        <v>530</v>
      </c>
      <c r="AH176" s="51" t="s">
        <v>530</v>
      </c>
      <c r="AI176" s="95">
        <v>10.4</v>
      </c>
    </row>
    <row r="177" spans="1:35" ht="18.600000000000001" thickBot="1">
      <c r="A177" s="100"/>
      <c r="B177" s="77">
        <v>0</v>
      </c>
      <c r="C177" s="77">
        <v>9</v>
      </c>
      <c r="D177" s="77">
        <v>8</v>
      </c>
      <c r="E177" s="77">
        <v>9</v>
      </c>
      <c r="F177" s="77">
        <v>8</v>
      </c>
      <c r="G177" s="77">
        <v>8</v>
      </c>
      <c r="H177" s="77">
        <v>8</v>
      </c>
      <c r="I177" s="77">
        <v>0</v>
      </c>
      <c r="J177" s="77">
        <v>8</v>
      </c>
      <c r="K177" s="77">
        <v>8</v>
      </c>
      <c r="L177" s="77">
        <v>0</v>
      </c>
      <c r="M177" s="77">
        <v>8.8000000000000007</v>
      </c>
      <c r="N177" s="77">
        <v>8.6</v>
      </c>
      <c r="O177" s="77">
        <v>8.3000000000000007</v>
      </c>
      <c r="P177" s="96"/>
      <c r="Q177" s="77">
        <v>0</v>
      </c>
      <c r="R177" s="77">
        <v>0</v>
      </c>
      <c r="S177" s="77">
        <v>8.6</v>
      </c>
      <c r="T177" s="77">
        <v>8</v>
      </c>
      <c r="U177" s="77">
        <v>8.6999999999999993</v>
      </c>
      <c r="V177" s="77">
        <v>8.3000000000000007</v>
      </c>
      <c r="W177" s="77">
        <v>8</v>
      </c>
      <c r="X177" s="77">
        <v>8</v>
      </c>
      <c r="Y177" s="77">
        <v>8</v>
      </c>
      <c r="Z177" s="77">
        <v>8.6999999999999993</v>
      </c>
      <c r="AA177" s="77">
        <v>8</v>
      </c>
      <c r="AB177" s="77">
        <v>8.9</v>
      </c>
      <c r="AC177" s="77">
        <v>9.6999999999999993</v>
      </c>
      <c r="AD177" s="77">
        <v>4</v>
      </c>
      <c r="AE177" s="77">
        <v>9.4</v>
      </c>
      <c r="AF177" s="77">
        <v>9.8000000000000007</v>
      </c>
      <c r="AG177" s="77">
        <v>10.1</v>
      </c>
      <c r="AH177" s="77">
        <v>9.3000000000000007</v>
      </c>
      <c r="AI177" s="96"/>
    </row>
    <row r="178" spans="1:35">
      <c r="A178" s="100" t="s">
        <v>64</v>
      </c>
      <c r="B178" s="51" t="s">
        <v>530</v>
      </c>
      <c r="C178" s="51" t="s">
        <v>530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95">
        <v>8</v>
      </c>
      <c r="J178" s="95">
        <v>8</v>
      </c>
      <c r="K178" s="95">
        <v>4</v>
      </c>
      <c r="L178" s="95">
        <v>8</v>
      </c>
      <c r="M178" s="95">
        <v>8</v>
      </c>
      <c r="N178" s="95">
        <v>8</v>
      </c>
      <c r="O178" s="95">
        <v>8</v>
      </c>
      <c r="P178" s="95">
        <v>0</v>
      </c>
      <c r="Q178" s="95">
        <v>8</v>
      </c>
      <c r="R178" s="95">
        <v>8</v>
      </c>
      <c r="S178" s="95">
        <v>0</v>
      </c>
      <c r="T178" s="95">
        <v>8</v>
      </c>
      <c r="U178" s="95">
        <v>8</v>
      </c>
      <c r="V178" s="95">
        <v>0</v>
      </c>
      <c r="W178" s="95">
        <v>10</v>
      </c>
      <c r="X178" s="95">
        <v>8</v>
      </c>
      <c r="Y178" s="95">
        <v>8</v>
      </c>
      <c r="Z178" s="95">
        <v>8</v>
      </c>
      <c r="AA178" s="95">
        <v>8</v>
      </c>
      <c r="AB178" s="95">
        <v>8</v>
      </c>
      <c r="AC178" s="95">
        <v>8</v>
      </c>
      <c r="AD178" s="95">
        <v>8</v>
      </c>
      <c r="AE178" s="95">
        <v>8</v>
      </c>
      <c r="AF178" s="95">
        <v>0</v>
      </c>
      <c r="AG178" s="95">
        <v>0</v>
      </c>
      <c r="AH178" s="95">
        <v>0</v>
      </c>
      <c r="AI178" s="95">
        <v>0</v>
      </c>
    </row>
    <row r="179" spans="1:35" ht="18.600000000000001" thickBot="1">
      <c r="A179" s="100"/>
      <c r="B179" s="77">
        <v>8</v>
      </c>
      <c r="C179" s="77">
        <v>8</v>
      </c>
      <c r="D179" s="77">
        <v>8</v>
      </c>
      <c r="E179" s="77">
        <v>8</v>
      </c>
      <c r="F179" s="77">
        <v>8</v>
      </c>
      <c r="G179" s="77">
        <v>0</v>
      </c>
      <c r="H179" s="77">
        <v>8</v>
      </c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</row>
    <row r="180" spans="1:35">
      <c r="A180" s="100" t="s">
        <v>640</v>
      </c>
      <c r="B180" s="51" t="s">
        <v>530</v>
      </c>
      <c r="C180" s="51" t="s">
        <v>530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51" t="s">
        <v>530</v>
      </c>
      <c r="AB180" s="51" t="s">
        <v>530</v>
      </c>
      <c r="AC180" s="51" t="s">
        <v>530</v>
      </c>
      <c r="AD180" s="51" t="s">
        <v>530</v>
      </c>
      <c r="AE180" s="51" t="s">
        <v>530</v>
      </c>
      <c r="AF180" s="51" t="s">
        <v>530</v>
      </c>
      <c r="AG180" s="51" t="s">
        <v>530</v>
      </c>
      <c r="AH180" s="51" t="s">
        <v>530</v>
      </c>
      <c r="AI180" s="95">
        <v>8</v>
      </c>
    </row>
    <row r="181" spans="1:35" ht="18.600000000000001" thickBot="1">
      <c r="A181" s="100"/>
      <c r="B181" s="77">
        <v>8</v>
      </c>
      <c r="C181" s="77">
        <v>8</v>
      </c>
      <c r="D181" s="77">
        <v>8</v>
      </c>
      <c r="E181" s="77">
        <v>8</v>
      </c>
      <c r="F181" s="77">
        <v>8</v>
      </c>
      <c r="G181" s="77">
        <v>8</v>
      </c>
      <c r="H181" s="77">
        <v>8</v>
      </c>
      <c r="I181" s="77">
        <v>8</v>
      </c>
      <c r="J181" s="77">
        <v>8</v>
      </c>
      <c r="K181" s="77">
        <v>8</v>
      </c>
      <c r="L181" s="77">
        <v>8</v>
      </c>
      <c r="M181" s="77">
        <v>8</v>
      </c>
      <c r="N181" s="77">
        <v>8</v>
      </c>
      <c r="O181" s="77">
        <v>8</v>
      </c>
      <c r="P181" s="77">
        <v>0</v>
      </c>
      <c r="Q181" s="77">
        <v>8</v>
      </c>
      <c r="R181" s="77">
        <v>8</v>
      </c>
      <c r="S181" s="77">
        <v>8</v>
      </c>
      <c r="T181" s="77">
        <v>8</v>
      </c>
      <c r="U181" s="77">
        <v>8</v>
      </c>
      <c r="V181" s="77">
        <v>8</v>
      </c>
      <c r="W181" s="77">
        <v>8</v>
      </c>
      <c r="X181" s="77">
        <v>8</v>
      </c>
      <c r="Y181" s="77">
        <v>8</v>
      </c>
      <c r="Z181" s="77">
        <v>8</v>
      </c>
      <c r="AA181" s="77">
        <v>8</v>
      </c>
      <c r="AB181" s="77">
        <v>8</v>
      </c>
      <c r="AC181" s="77">
        <v>8</v>
      </c>
      <c r="AD181" s="77">
        <v>8</v>
      </c>
      <c r="AE181" s="77">
        <v>8</v>
      </c>
      <c r="AF181" s="77">
        <v>8</v>
      </c>
      <c r="AG181" s="77">
        <v>8</v>
      </c>
      <c r="AH181" s="77">
        <v>8</v>
      </c>
      <c r="AI181" s="96"/>
    </row>
    <row r="182" spans="1:35">
      <c r="A182" s="100" t="s">
        <v>76</v>
      </c>
      <c r="B182" s="51" t="s">
        <v>530</v>
      </c>
      <c r="C182" s="51" t="s">
        <v>530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51" t="s">
        <v>530</v>
      </c>
      <c r="M182" s="51" t="s">
        <v>530</v>
      </c>
      <c r="N182" s="51" t="s">
        <v>530</v>
      </c>
      <c r="O182" s="51" t="s">
        <v>530</v>
      </c>
      <c r="P182" s="51" t="s">
        <v>530</v>
      </c>
      <c r="Q182" s="51" t="s">
        <v>530</v>
      </c>
      <c r="R182" s="51" t="s">
        <v>530</v>
      </c>
      <c r="S182" s="51" t="s">
        <v>530</v>
      </c>
      <c r="T182" s="51" t="s">
        <v>530</v>
      </c>
      <c r="U182" s="51" t="s">
        <v>530</v>
      </c>
      <c r="V182" s="51" t="s">
        <v>530</v>
      </c>
      <c r="W182" s="51" t="s">
        <v>530</v>
      </c>
      <c r="X182" s="51" t="s">
        <v>530</v>
      </c>
      <c r="Y182" s="51" t="s">
        <v>530</v>
      </c>
      <c r="Z182" s="51" t="s">
        <v>530</v>
      </c>
      <c r="AA182" s="51" t="s">
        <v>530</v>
      </c>
      <c r="AB182" s="51" t="s">
        <v>530</v>
      </c>
      <c r="AC182" s="51" t="s">
        <v>530</v>
      </c>
      <c r="AD182" s="95">
        <v>8</v>
      </c>
      <c r="AE182" s="51" t="s">
        <v>530</v>
      </c>
      <c r="AF182" s="51" t="s">
        <v>530</v>
      </c>
      <c r="AG182" s="95">
        <v>8</v>
      </c>
      <c r="AH182" s="95">
        <v>8</v>
      </c>
      <c r="AI182" s="95">
        <v>8</v>
      </c>
    </row>
    <row r="183" spans="1:35" ht="18.600000000000001" thickBot="1">
      <c r="A183" s="100"/>
      <c r="B183" s="77">
        <v>8</v>
      </c>
      <c r="C183" s="77">
        <v>8</v>
      </c>
      <c r="D183" s="77">
        <v>8</v>
      </c>
      <c r="E183" s="77">
        <v>8</v>
      </c>
      <c r="F183" s="77">
        <v>8</v>
      </c>
      <c r="G183" s="77">
        <v>8</v>
      </c>
      <c r="H183" s="77">
        <v>8</v>
      </c>
      <c r="I183" s="77">
        <v>8</v>
      </c>
      <c r="J183" s="77">
        <v>8</v>
      </c>
      <c r="K183" s="77">
        <v>8</v>
      </c>
      <c r="L183" s="77">
        <v>8</v>
      </c>
      <c r="M183" s="77">
        <v>8</v>
      </c>
      <c r="N183" s="77">
        <v>8</v>
      </c>
      <c r="O183" s="77">
        <v>8</v>
      </c>
      <c r="P183" s="77">
        <v>0</v>
      </c>
      <c r="Q183" s="77">
        <v>8</v>
      </c>
      <c r="R183" s="77">
        <v>8</v>
      </c>
      <c r="S183" s="77">
        <v>8</v>
      </c>
      <c r="T183" s="77">
        <v>8</v>
      </c>
      <c r="U183" s="77">
        <v>8</v>
      </c>
      <c r="V183" s="77">
        <v>8</v>
      </c>
      <c r="W183" s="77">
        <v>8</v>
      </c>
      <c r="X183" s="77">
        <v>8</v>
      </c>
      <c r="Y183" s="77">
        <v>8</v>
      </c>
      <c r="Z183" s="77">
        <v>8</v>
      </c>
      <c r="AA183" s="77">
        <v>8</v>
      </c>
      <c r="AB183" s="77">
        <v>8</v>
      </c>
      <c r="AC183" s="77">
        <v>8</v>
      </c>
      <c r="AD183" s="96"/>
      <c r="AE183" s="77">
        <v>8</v>
      </c>
      <c r="AF183" s="77">
        <v>8</v>
      </c>
      <c r="AG183" s="96"/>
      <c r="AH183" s="96"/>
      <c r="AI183" s="96"/>
    </row>
    <row r="184" spans="1:35">
      <c r="A184" s="100" t="s">
        <v>641</v>
      </c>
      <c r="B184" s="51" t="s">
        <v>530</v>
      </c>
      <c r="C184" s="51" t="s">
        <v>530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95">
        <v>0</v>
      </c>
      <c r="Q184" s="51" t="s">
        <v>530</v>
      </c>
      <c r="R184" s="51" t="s">
        <v>530</v>
      </c>
      <c r="S184" s="51" t="s">
        <v>530</v>
      </c>
      <c r="T184" s="51" t="s">
        <v>530</v>
      </c>
      <c r="U184" s="51" t="s">
        <v>530</v>
      </c>
      <c r="V184" s="51" t="s">
        <v>530</v>
      </c>
      <c r="W184" s="51" t="s">
        <v>530</v>
      </c>
      <c r="X184" s="51" t="s">
        <v>530</v>
      </c>
      <c r="Y184" s="51" t="s">
        <v>530</v>
      </c>
      <c r="Z184" s="51" t="s">
        <v>530</v>
      </c>
      <c r="AA184" s="51" t="s">
        <v>530</v>
      </c>
      <c r="AB184" s="51" t="s">
        <v>530</v>
      </c>
      <c r="AC184" s="51" t="s">
        <v>530</v>
      </c>
      <c r="AD184" s="51" t="s">
        <v>530</v>
      </c>
      <c r="AE184" s="51" t="s">
        <v>530</v>
      </c>
      <c r="AF184" s="51" t="s">
        <v>530</v>
      </c>
      <c r="AG184" s="51" t="s">
        <v>530</v>
      </c>
      <c r="AH184" s="51" t="s">
        <v>530</v>
      </c>
      <c r="AI184" s="95">
        <v>10</v>
      </c>
    </row>
    <row r="185" spans="1:35" ht="18.600000000000001" thickBot="1">
      <c r="A185" s="100"/>
      <c r="B185" s="77">
        <v>9.8000000000000007</v>
      </c>
      <c r="C185" s="77">
        <v>8</v>
      </c>
      <c r="D185" s="77">
        <v>8.6999999999999993</v>
      </c>
      <c r="E185" s="77">
        <v>9.3000000000000007</v>
      </c>
      <c r="F185" s="77">
        <v>9.4</v>
      </c>
      <c r="G185" s="77">
        <v>10</v>
      </c>
      <c r="H185" s="77">
        <v>8.3000000000000007</v>
      </c>
      <c r="I185" s="77">
        <v>9</v>
      </c>
      <c r="J185" s="77">
        <v>10.6</v>
      </c>
      <c r="K185" s="77">
        <v>0</v>
      </c>
      <c r="L185" s="77">
        <v>9</v>
      </c>
      <c r="M185" s="77">
        <v>9.3000000000000007</v>
      </c>
      <c r="N185" s="77">
        <v>10.7</v>
      </c>
      <c r="O185" s="77">
        <v>10.199999999999999</v>
      </c>
      <c r="P185" s="96"/>
      <c r="Q185" s="77">
        <v>8.6</v>
      </c>
      <c r="R185" s="77">
        <v>8</v>
      </c>
      <c r="S185" s="77">
        <v>8.4</v>
      </c>
      <c r="T185" s="77">
        <v>8.8000000000000007</v>
      </c>
      <c r="U185" s="77">
        <v>10.4</v>
      </c>
      <c r="V185" s="77">
        <v>10.3</v>
      </c>
      <c r="W185" s="77">
        <v>11.4</v>
      </c>
      <c r="X185" s="77">
        <v>8.5</v>
      </c>
      <c r="Y185" s="77">
        <v>9.5</v>
      </c>
      <c r="Z185" s="77">
        <v>10.1</v>
      </c>
      <c r="AA185" s="77">
        <v>3.7</v>
      </c>
      <c r="AB185" s="77">
        <v>9.3000000000000007</v>
      </c>
      <c r="AC185" s="77">
        <v>8.8000000000000007</v>
      </c>
      <c r="AD185" s="77">
        <v>0</v>
      </c>
      <c r="AE185" s="77">
        <v>10.4</v>
      </c>
      <c r="AF185" s="77">
        <v>9</v>
      </c>
      <c r="AG185" s="77">
        <v>10.1</v>
      </c>
      <c r="AH185" s="77">
        <v>10.8</v>
      </c>
      <c r="AI185" s="96"/>
    </row>
    <row r="186" spans="1:35">
      <c r="A186" s="100" t="s">
        <v>642</v>
      </c>
      <c r="B186" s="51" t="s">
        <v>530</v>
      </c>
      <c r="C186" s="51" t="s">
        <v>530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51" t="s">
        <v>530</v>
      </c>
      <c r="R186" s="51" t="s">
        <v>530</v>
      </c>
      <c r="S186" s="51" t="s">
        <v>530</v>
      </c>
      <c r="T186" s="51" t="s">
        <v>530</v>
      </c>
      <c r="U186" s="51" t="s">
        <v>530</v>
      </c>
      <c r="V186" s="51" t="s">
        <v>530</v>
      </c>
      <c r="W186" s="51" t="s">
        <v>530</v>
      </c>
      <c r="X186" s="51" t="s">
        <v>530</v>
      </c>
      <c r="Y186" s="51" t="s">
        <v>530</v>
      </c>
      <c r="Z186" s="51" t="s">
        <v>530</v>
      </c>
      <c r="AA186" s="51" t="s">
        <v>530</v>
      </c>
      <c r="AB186" s="51" t="s">
        <v>530</v>
      </c>
      <c r="AC186" s="51" t="s">
        <v>530</v>
      </c>
      <c r="AD186" s="51" t="s">
        <v>530</v>
      </c>
      <c r="AE186" s="51" t="s">
        <v>530</v>
      </c>
      <c r="AF186" s="51" t="s">
        <v>530</v>
      </c>
      <c r="AG186" s="51" t="s">
        <v>530</v>
      </c>
      <c r="AH186" s="51" t="s">
        <v>530</v>
      </c>
      <c r="AI186" s="51" t="s">
        <v>530</v>
      </c>
    </row>
    <row r="187" spans="1:35" ht="18.600000000000001" thickBot="1">
      <c r="A187" s="100"/>
      <c r="B187" s="77">
        <v>8</v>
      </c>
      <c r="C187" s="77">
        <v>8</v>
      </c>
      <c r="D187" s="77">
        <v>8</v>
      </c>
      <c r="E187" s="77">
        <v>8</v>
      </c>
      <c r="F187" s="77">
        <v>8</v>
      </c>
      <c r="G187" s="77">
        <v>0</v>
      </c>
      <c r="H187" s="77">
        <v>0</v>
      </c>
      <c r="I187" s="77">
        <v>8</v>
      </c>
      <c r="J187" s="77">
        <v>8</v>
      </c>
      <c r="K187" s="77">
        <v>10</v>
      </c>
      <c r="L187" s="77">
        <v>0</v>
      </c>
      <c r="M187" s="77">
        <v>0</v>
      </c>
      <c r="N187" s="77">
        <v>8</v>
      </c>
      <c r="O187" s="77">
        <v>8</v>
      </c>
      <c r="P187" s="77">
        <v>0</v>
      </c>
      <c r="Q187" s="77">
        <v>8</v>
      </c>
      <c r="R187" s="77">
        <v>8</v>
      </c>
      <c r="S187" s="77">
        <v>0</v>
      </c>
      <c r="T187" s="77">
        <v>8</v>
      </c>
      <c r="U187" s="77">
        <v>8</v>
      </c>
      <c r="V187" s="77">
        <v>8</v>
      </c>
      <c r="W187" s="77">
        <v>8</v>
      </c>
      <c r="X187" s="77">
        <v>8</v>
      </c>
      <c r="Y187" s="77">
        <v>7</v>
      </c>
      <c r="Z187" s="77">
        <v>8</v>
      </c>
      <c r="AA187" s="77">
        <v>8</v>
      </c>
      <c r="AB187" s="77">
        <v>8</v>
      </c>
      <c r="AC187" s="77">
        <v>8</v>
      </c>
      <c r="AD187" s="77">
        <v>8</v>
      </c>
      <c r="AE187" s="77">
        <v>8</v>
      </c>
      <c r="AF187" s="77">
        <v>8</v>
      </c>
      <c r="AG187" s="77">
        <v>8</v>
      </c>
      <c r="AH187" s="77">
        <v>8</v>
      </c>
      <c r="AI187" s="77">
        <v>9.4</v>
      </c>
    </row>
    <row r="188" spans="1:35" ht="35.1" customHeight="1">
      <c r="A188" s="100" t="s">
        <v>643</v>
      </c>
      <c r="B188" s="51" t="s">
        <v>530</v>
      </c>
      <c r="C188" s="51" t="s">
        <v>530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51" t="s">
        <v>530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51" t="s">
        <v>530</v>
      </c>
      <c r="AC188" s="51" t="s">
        <v>530</v>
      </c>
      <c r="AD188" s="51" t="s">
        <v>530</v>
      </c>
      <c r="AE188" s="51" t="s">
        <v>530</v>
      </c>
      <c r="AF188" s="51" t="s">
        <v>530</v>
      </c>
      <c r="AG188" s="51" t="s">
        <v>530</v>
      </c>
      <c r="AH188" s="51" t="s">
        <v>530</v>
      </c>
      <c r="AI188" s="51" t="s">
        <v>530</v>
      </c>
    </row>
    <row r="189" spans="1:35" ht="18.600000000000001" thickBot="1">
      <c r="A189" s="100"/>
      <c r="B189" s="77">
        <v>8</v>
      </c>
      <c r="C189" s="77">
        <v>8</v>
      </c>
      <c r="D189" s="77">
        <v>8</v>
      </c>
      <c r="E189" s="77">
        <v>8</v>
      </c>
      <c r="F189" s="77">
        <v>8</v>
      </c>
      <c r="G189" s="77">
        <v>8</v>
      </c>
      <c r="H189" s="77">
        <v>1.8</v>
      </c>
      <c r="I189" s="77">
        <v>8</v>
      </c>
      <c r="J189" s="77">
        <v>6.5</v>
      </c>
      <c r="K189" s="77">
        <v>8</v>
      </c>
      <c r="L189" s="77">
        <v>8</v>
      </c>
      <c r="M189" s="77">
        <v>8</v>
      </c>
      <c r="N189" s="77">
        <v>8</v>
      </c>
      <c r="O189" s="77">
        <v>8</v>
      </c>
      <c r="P189" s="77">
        <v>0</v>
      </c>
      <c r="Q189" s="77">
        <v>8</v>
      </c>
      <c r="R189" s="77">
        <v>0</v>
      </c>
      <c r="S189" s="77">
        <v>8</v>
      </c>
      <c r="T189" s="77">
        <v>8</v>
      </c>
      <c r="U189" s="77">
        <v>4</v>
      </c>
      <c r="V189" s="77">
        <v>8</v>
      </c>
      <c r="W189" s="77">
        <v>8</v>
      </c>
      <c r="X189" s="77">
        <v>8</v>
      </c>
      <c r="Y189" s="77">
        <v>4</v>
      </c>
      <c r="Z189" s="77">
        <v>8</v>
      </c>
      <c r="AA189" s="77">
        <v>8</v>
      </c>
      <c r="AB189" s="77">
        <v>4</v>
      </c>
      <c r="AC189" s="77">
        <v>8</v>
      </c>
      <c r="AD189" s="77">
        <v>8</v>
      </c>
      <c r="AE189" s="77">
        <v>8</v>
      </c>
      <c r="AF189" s="77">
        <v>8</v>
      </c>
      <c r="AG189" s="77">
        <v>8</v>
      </c>
      <c r="AH189" s="77">
        <v>8</v>
      </c>
      <c r="AI189" s="77">
        <v>11</v>
      </c>
    </row>
    <row r="190" spans="1:35">
      <c r="A190" s="100" t="s">
        <v>644</v>
      </c>
      <c r="B190" s="51" t="s">
        <v>530</v>
      </c>
      <c r="C190" s="51" t="s">
        <v>530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51" t="s">
        <v>530</v>
      </c>
      <c r="AC190" s="51" t="s">
        <v>530</v>
      </c>
      <c r="AD190" s="51" t="s">
        <v>530</v>
      </c>
      <c r="AE190" s="51" t="s">
        <v>530</v>
      </c>
      <c r="AF190" s="51" t="s">
        <v>530</v>
      </c>
      <c r="AG190" s="51" t="s">
        <v>530</v>
      </c>
      <c r="AH190" s="51" t="s">
        <v>530</v>
      </c>
      <c r="AI190" s="95">
        <v>8.6999999999999993</v>
      </c>
    </row>
    <row r="191" spans="1:35" ht="18.600000000000001" thickBot="1">
      <c r="A191" s="100"/>
      <c r="B191" s="77">
        <v>8.6999999999999993</v>
      </c>
      <c r="C191" s="77">
        <v>8.6</v>
      </c>
      <c r="D191" s="77">
        <v>8.8000000000000007</v>
      </c>
      <c r="E191" s="77">
        <v>8</v>
      </c>
      <c r="F191" s="77">
        <v>9.3000000000000007</v>
      </c>
      <c r="G191" s="77">
        <v>8.9</v>
      </c>
      <c r="H191" s="77">
        <v>9</v>
      </c>
      <c r="I191" s="77">
        <v>8.8000000000000007</v>
      </c>
      <c r="J191" s="77">
        <v>8.5</v>
      </c>
      <c r="K191" s="77">
        <v>10</v>
      </c>
      <c r="L191" s="77">
        <v>9.6999999999999993</v>
      </c>
      <c r="M191" s="77">
        <v>8.6</v>
      </c>
      <c r="N191" s="77">
        <v>8.9</v>
      </c>
      <c r="O191" s="77">
        <v>7.7</v>
      </c>
      <c r="P191" s="77">
        <v>0</v>
      </c>
      <c r="Q191" s="77">
        <v>9.9</v>
      </c>
      <c r="R191" s="77">
        <v>0</v>
      </c>
      <c r="S191" s="77">
        <v>9.8000000000000007</v>
      </c>
      <c r="T191" s="77">
        <v>10.1</v>
      </c>
      <c r="U191" s="77">
        <v>9.3000000000000007</v>
      </c>
      <c r="V191" s="77">
        <v>8.6</v>
      </c>
      <c r="W191" s="77">
        <v>8</v>
      </c>
      <c r="X191" s="77">
        <v>8.4</v>
      </c>
      <c r="Y191" s="77">
        <v>8</v>
      </c>
      <c r="Z191" s="77">
        <v>8</v>
      </c>
      <c r="AA191" s="77">
        <v>6.7</v>
      </c>
      <c r="AB191" s="77">
        <v>10.1</v>
      </c>
      <c r="AC191" s="77">
        <v>8</v>
      </c>
      <c r="AD191" s="77">
        <v>10.4</v>
      </c>
      <c r="AE191" s="77">
        <v>8</v>
      </c>
      <c r="AF191" s="77">
        <v>8</v>
      </c>
      <c r="AG191" s="77">
        <v>8.9</v>
      </c>
      <c r="AH191" s="77">
        <v>8.6999999999999993</v>
      </c>
      <c r="AI191" s="96"/>
    </row>
    <row r="192" spans="1:35">
      <c r="A192" s="100" t="s">
        <v>65</v>
      </c>
      <c r="B192" s="51" t="s">
        <v>530</v>
      </c>
      <c r="C192" s="51" t="s">
        <v>530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95">
        <v>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51" t="s">
        <v>530</v>
      </c>
      <c r="AB192" s="51" t="s">
        <v>530</v>
      </c>
      <c r="AC192" s="51" t="s">
        <v>530</v>
      </c>
      <c r="AD192" s="95">
        <v>8.5</v>
      </c>
      <c r="AE192" s="95">
        <v>8</v>
      </c>
      <c r="AF192" s="95">
        <v>8</v>
      </c>
      <c r="AG192" s="95">
        <v>0</v>
      </c>
      <c r="AH192" s="95">
        <v>0</v>
      </c>
      <c r="AI192" s="95">
        <v>0</v>
      </c>
    </row>
    <row r="193" spans="1:35" ht="18.600000000000001" thickBot="1">
      <c r="A193" s="100"/>
      <c r="B193" s="77">
        <v>0</v>
      </c>
      <c r="C193" s="77">
        <v>8</v>
      </c>
      <c r="D193" s="77">
        <v>8</v>
      </c>
      <c r="E193" s="77">
        <v>8.5</v>
      </c>
      <c r="F193" s="77">
        <v>8</v>
      </c>
      <c r="G193" s="77">
        <v>8</v>
      </c>
      <c r="H193" s="77">
        <v>8</v>
      </c>
      <c r="I193" s="77">
        <v>8</v>
      </c>
      <c r="J193" s="77">
        <v>8</v>
      </c>
      <c r="K193" s="77">
        <v>0</v>
      </c>
      <c r="L193" s="77">
        <v>8.5</v>
      </c>
      <c r="M193" s="77">
        <v>8</v>
      </c>
      <c r="N193" s="77">
        <v>8</v>
      </c>
      <c r="O193" s="77">
        <v>8</v>
      </c>
      <c r="P193" s="96"/>
      <c r="Q193" s="77">
        <v>8</v>
      </c>
      <c r="R193" s="77">
        <v>8</v>
      </c>
      <c r="S193" s="77">
        <v>8</v>
      </c>
      <c r="T193" s="77">
        <v>8</v>
      </c>
      <c r="U193" s="77">
        <v>8.5</v>
      </c>
      <c r="V193" s="77">
        <v>8</v>
      </c>
      <c r="W193" s="77">
        <v>0</v>
      </c>
      <c r="X193" s="77">
        <v>8.5</v>
      </c>
      <c r="Y193" s="77">
        <v>8</v>
      </c>
      <c r="Z193" s="77">
        <v>0</v>
      </c>
      <c r="AA193" s="77">
        <v>8</v>
      </c>
      <c r="AB193" s="77">
        <v>8.5</v>
      </c>
      <c r="AC193" s="77">
        <v>8.5</v>
      </c>
      <c r="AD193" s="96"/>
      <c r="AE193" s="96"/>
      <c r="AF193" s="96"/>
      <c r="AG193" s="96"/>
      <c r="AH193" s="96"/>
      <c r="AI193" s="96"/>
    </row>
    <row r="194" spans="1:35">
      <c r="A194" s="100" t="s">
        <v>51</v>
      </c>
      <c r="B194" s="51" t="s">
        <v>530</v>
      </c>
      <c r="C194" s="51" t="s">
        <v>530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95">
        <v>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51" t="s">
        <v>530</v>
      </c>
      <c r="AC194" s="51" t="s">
        <v>530</v>
      </c>
      <c r="AD194" s="51" t="s">
        <v>530</v>
      </c>
      <c r="AE194" s="95">
        <v>8.1999999999999993</v>
      </c>
      <c r="AF194" s="95">
        <v>9.3000000000000007</v>
      </c>
      <c r="AG194" s="95">
        <v>9.5</v>
      </c>
      <c r="AH194" s="95">
        <v>10</v>
      </c>
      <c r="AI194" s="95">
        <v>9.1999999999999993</v>
      </c>
    </row>
    <row r="195" spans="1:35" ht="18.600000000000001" thickBot="1">
      <c r="A195" s="100"/>
      <c r="B195" s="77">
        <v>9.1999999999999993</v>
      </c>
      <c r="C195" s="77">
        <v>8.1</v>
      </c>
      <c r="D195" s="77">
        <v>8.6</v>
      </c>
      <c r="E195" s="77">
        <v>8.5</v>
      </c>
      <c r="F195" s="77">
        <v>9.5</v>
      </c>
      <c r="G195" s="77">
        <v>8.3000000000000007</v>
      </c>
      <c r="H195" s="77">
        <v>11.6</v>
      </c>
      <c r="I195" s="77">
        <v>10</v>
      </c>
      <c r="J195" s="77">
        <v>9.1</v>
      </c>
      <c r="K195" s="77">
        <v>8.6</v>
      </c>
      <c r="L195" s="77">
        <v>9</v>
      </c>
      <c r="M195" s="77">
        <v>8.6999999999999993</v>
      </c>
      <c r="N195" s="77">
        <v>0</v>
      </c>
      <c r="O195" s="77">
        <v>8.6</v>
      </c>
      <c r="P195" s="96"/>
      <c r="Q195" s="77">
        <v>11.5</v>
      </c>
      <c r="R195" s="77">
        <v>9</v>
      </c>
      <c r="S195" s="77">
        <v>8.1999999999999993</v>
      </c>
      <c r="T195" s="77">
        <v>9</v>
      </c>
      <c r="U195" s="77">
        <v>9</v>
      </c>
      <c r="V195" s="77">
        <v>8.5</v>
      </c>
      <c r="W195" s="77">
        <v>8.5</v>
      </c>
      <c r="X195" s="77">
        <v>8.5</v>
      </c>
      <c r="Y195" s="77">
        <v>9.1</v>
      </c>
      <c r="Z195" s="77">
        <v>8.6</v>
      </c>
      <c r="AA195" s="77">
        <v>8.1</v>
      </c>
      <c r="AB195" s="77">
        <v>8</v>
      </c>
      <c r="AC195" s="77">
        <v>9</v>
      </c>
      <c r="AD195" s="77">
        <v>8.3000000000000007</v>
      </c>
      <c r="AE195" s="96"/>
      <c r="AF195" s="96"/>
      <c r="AG195" s="96"/>
      <c r="AH195" s="96"/>
      <c r="AI195" s="96"/>
    </row>
    <row r="196" spans="1:35">
      <c r="A196" s="100" t="s">
        <v>187</v>
      </c>
      <c r="B196" s="51" t="s">
        <v>530</v>
      </c>
      <c r="C196" s="51" t="s">
        <v>530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51" t="s">
        <v>530</v>
      </c>
      <c r="K196" s="51" t="s">
        <v>530</v>
      </c>
      <c r="L196" s="51" t="s">
        <v>530</v>
      </c>
      <c r="M196" s="51" t="s">
        <v>530</v>
      </c>
      <c r="N196" s="51" t="s">
        <v>530</v>
      </c>
      <c r="O196" s="51" t="s">
        <v>530</v>
      </c>
      <c r="P196" s="51" t="s">
        <v>530</v>
      </c>
      <c r="Q196" s="51" t="s">
        <v>530</v>
      </c>
      <c r="R196" s="51" t="s">
        <v>530</v>
      </c>
      <c r="S196" s="51" t="s">
        <v>530</v>
      </c>
      <c r="T196" s="51" t="s">
        <v>530</v>
      </c>
      <c r="U196" s="51" t="s">
        <v>530</v>
      </c>
      <c r="V196" s="51" t="s">
        <v>530</v>
      </c>
      <c r="W196" s="51" t="s">
        <v>530</v>
      </c>
      <c r="X196" s="51" t="s">
        <v>530</v>
      </c>
      <c r="Y196" s="51" t="s">
        <v>530</v>
      </c>
      <c r="Z196" s="51" t="s">
        <v>530</v>
      </c>
      <c r="AA196" s="51" t="s">
        <v>530</v>
      </c>
      <c r="AB196" s="51" t="s">
        <v>530</v>
      </c>
      <c r="AC196" s="51" t="s">
        <v>530</v>
      </c>
      <c r="AD196" s="51" t="s">
        <v>530</v>
      </c>
      <c r="AE196" s="51" t="s">
        <v>530</v>
      </c>
      <c r="AF196" s="51" t="s">
        <v>530</v>
      </c>
      <c r="AG196" s="95">
        <v>8</v>
      </c>
      <c r="AH196" s="95">
        <v>8</v>
      </c>
      <c r="AI196" s="95">
        <v>8</v>
      </c>
    </row>
    <row r="197" spans="1:35" ht="18.600000000000001" thickBot="1">
      <c r="A197" s="100"/>
      <c r="B197" s="77">
        <v>8</v>
      </c>
      <c r="C197" s="77">
        <v>0</v>
      </c>
      <c r="D197" s="77">
        <v>8</v>
      </c>
      <c r="E197" s="77">
        <v>8</v>
      </c>
      <c r="F197" s="77">
        <v>8</v>
      </c>
      <c r="G197" s="77">
        <v>8</v>
      </c>
      <c r="H197" s="77">
        <v>8</v>
      </c>
      <c r="I197" s="77">
        <v>8</v>
      </c>
      <c r="J197" s="77">
        <v>8</v>
      </c>
      <c r="K197" s="77">
        <v>8</v>
      </c>
      <c r="L197" s="77">
        <v>8</v>
      </c>
      <c r="M197" s="77">
        <v>8</v>
      </c>
      <c r="N197" s="77">
        <v>0</v>
      </c>
      <c r="O197" s="77">
        <v>8</v>
      </c>
      <c r="P197" s="77">
        <v>0</v>
      </c>
      <c r="Q197" s="77">
        <v>8</v>
      </c>
      <c r="R197" s="77">
        <v>8</v>
      </c>
      <c r="S197" s="77">
        <v>8</v>
      </c>
      <c r="T197" s="77">
        <v>8</v>
      </c>
      <c r="U197" s="77">
        <v>8</v>
      </c>
      <c r="V197" s="77">
        <v>8</v>
      </c>
      <c r="W197" s="77">
        <v>8</v>
      </c>
      <c r="X197" s="77">
        <v>8</v>
      </c>
      <c r="Y197" s="77">
        <v>0</v>
      </c>
      <c r="Z197" s="77">
        <v>8</v>
      </c>
      <c r="AA197" s="77">
        <v>8</v>
      </c>
      <c r="AB197" s="77">
        <v>8</v>
      </c>
      <c r="AC197" s="77">
        <v>8</v>
      </c>
      <c r="AD197" s="77">
        <v>8</v>
      </c>
      <c r="AE197" s="77">
        <v>8</v>
      </c>
      <c r="AF197" s="77">
        <v>8</v>
      </c>
      <c r="AG197" s="96"/>
      <c r="AH197" s="96"/>
      <c r="AI197" s="96"/>
    </row>
    <row r="198" spans="1:35">
      <c r="A198" s="100" t="s">
        <v>203</v>
      </c>
      <c r="B198" s="51" t="s">
        <v>530</v>
      </c>
      <c r="C198" s="51" t="s">
        <v>530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95">
        <v>0</v>
      </c>
      <c r="Q198" s="51" t="s">
        <v>530</v>
      </c>
      <c r="R198" s="51" t="s">
        <v>530</v>
      </c>
      <c r="S198" s="51" t="s">
        <v>530</v>
      </c>
      <c r="T198" s="51" t="s">
        <v>530</v>
      </c>
      <c r="U198" s="51" t="s">
        <v>530</v>
      </c>
      <c r="V198" s="51" t="s">
        <v>530</v>
      </c>
      <c r="W198" s="51" t="s">
        <v>530</v>
      </c>
      <c r="X198" s="51" t="s">
        <v>530</v>
      </c>
      <c r="Y198" s="51" t="s">
        <v>530</v>
      </c>
      <c r="Z198" s="51" t="s">
        <v>530</v>
      </c>
      <c r="AA198" s="51" t="s">
        <v>530</v>
      </c>
      <c r="AB198" s="51" t="s">
        <v>530</v>
      </c>
      <c r="AC198" s="51" t="s">
        <v>530</v>
      </c>
      <c r="AD198" s="51" t="s">
        <v>530</v>
      </c>
      <c r="AE198" s="51" t="s">
        <v>530</v>
      </c>
      <c r="AF198" s="51" t="s">
        <v>530</v>
      </c>
      <c r="AG198" s="51" t="s">
        <v>530</v>
      </c>
      <c r="AH198" s="51" t="s">
        <v>530</v>
      </c>
      <c r="AI198" s="95">
        <v>8</v>
      </c>
    </row>
    <row r="199" spans="1:35" ht="18.600000000000001" thickBot="1">
      <c r="A199" s="100"/>
      <c r="B199" s="77">
        <v>9.4</v>
      </c>
      <c r="C199" s="77">
        <v>8.6</v>
      </c>
      <c r="D199" s="77">
        <v>8</v>
      </c>
      <c r="E199" s="77">
        <v>8</v>
      </c>
      <c r="F199" s="77">
        <v>9</v>
      </c>
      <c r="G199" s="77">
        <v>9.4</v>
      </c>
      <c r="H199" s="77">
        <v>8.4</v>
      </c>
      <c r="I199" s="77">
        <v>8</v>
      </c>
      <c r="J199" s="77">
        <v>10.3</v>
      </c>
      <c r="K199" s="77">
        <v>8</v>
      </c>
      <c r="L199" s="77">
        <v>8</v>
      </c>
      <c r="M199" s="77">
        <v>8</v>
      </c>
      <c r="N199" s="77">
        <v>8</v>
      </c>
      <c r="O199" s="77">
        <v>0</v>
      </c>
      <c r="P199" s="96"/>
      <c r="Q199" s="77">
        <v>9.1</v>
      </c>
      <c r="R199" s="77">
        <v>8.5</v>
      </c>
      <c r="S199" s="77">
        <v>8</v>
      </c>
      <c r="T199" s="77">
        <v>9.1</v>
      </c>
      <c r="U199" s="77">
        <v>10.5</v>
      </c>
      <c r="V199" s="77">
        <v>8.6999999999999993</v>
      </c>
      <c r="W199" s="77">
        <v>8.6999999999999993</v>
      </c>
      <c r="X199" s="77">
        <v>8.8000000000000007</v>
      </c>
      <c r="Y199" s="77">
        <v>9.1999999999999993</v>
      </c>
      <c r="Z199" s="77">
        <v>8.6999999999999993</v>
      </c>
      <c r="AA199" s="77">
        <v>10</v>
      </c>
      <c r="AB199" s="77">
        <v>8.5</v>
      </c>
      <c r="AC199" s="77">
        <v>9.4</v>
      </c>
      <c r="AD199" s="77">
        <v>8</v>
      </c>
      <c r="AE199" s="77">
        <v>10</v>
      </c>
      <c r="AF199" s="77">
        <v>10.7</v>
      </c>
      <c r="AG199" s="77">
        <v>11.4</v>
      </c>
      <c r="AH199" s="77">
        <v>10</v>
      </c>
      <c r="AI199" s="96"/>
    </row>
    <row r="200" spans="1:35">
      <c r="A200" s="100" t="s">
        <v>241</v>
      </c>
      <c r="B200" s="51" t="s">
        <v>530</v>
      </c>
      <c r="C200" s="51" t="s">
        <v>530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51" t="s">
        <v>530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51" t="s">
        <v>530</v>
      </c>
      <c r="P200" s="51" t="s">
        <v>530</v>
      </c>
      <c r="Q200" s="51" t="s">
        <v>530</v>
      </c>
      <c r="R200" s="51" t="s">
        <v>530</v>
      </c>
      <c r="S200" s="51" t="s">
        <v>530</v>
      </c>
      <c r="T200" s="51" t="s">
        <v>530</v>
      </c>
      <c r="U200" s="51" t="s">
        <v>530</v>
      </c>
      <c r="V200" s="51" t="s">
        <v>530</v>
      </c>
      <c r="W200" s="51" t="s">
        <v>530</v>
      </c>
      <c r="X200" s="51" t="s">
        <v>530</v>
      </c>
      <c r="Y200" s="51" t="s">
        <v>530</v>
      </c>
      <c r="Z200" s="51" t="s">
        <v>530</v>
      </c>
      <c r="AA200" s="51" t="s">
        <v>530</v>
      </c>
      <c r="AB200" s="51" t="s">
        <v>530</v>
      </c>
      <c r="AC200" s="51" t="s">
        <v>530</v>
      </c>
      <c r="AD200" s="51" t="s">
        <v>530</v>
      </c>
      <c r="AE200" s="51" t="s">
        <v>530</v>
      </c>
      <c r="AF200" s="51" t="s">
        <v>530</v>
      </c>
      <c r="AG200" s="51" t="s">
        <v>530</v>
      </c>
      <c r="AH200" s="51" t="s">
        <v>530</v>
      </c>
      <c r="AI200" s="51" t="s">
        <v>530</v>
      </c>
    </row>
    <row r="201" spans="1:35" ht="18.600000000000001" thickBot="1">
      <c r="A201" s="100"/>
      <c r="B201" s="77">
        <v>9.1999999999999993</v>
      </c>
      <c r="C201" s="77">
        <v>8</v>
      </c>
      <c r="D201" s="77">
        <v>8</v>
      </c>
      <c r="E201" s="77">
        <v>10</v>
      </c>
      <c r="F201" s="77">
        <v>8</v>
      </c>
      <c r="G201" s="77">
        <v>7</v>
      </c>
      <c r="H201" s="77">
        <v>8</v>
      </c>
      <c r="I201" s="77">
        <v>8</v>
      </c>
      <c r="J201" s="77">
        <v>8</v>
      </c>
      <c r="K201" s="77">
        <v>8</v>
      </c>
      <c r="L201" s="77">
        <v>8</v>
      </c>
      <c r="M201" s="77">
        <v>8</v>
      </c>
      <c r="N201" s="77">
        <v>8</v>
      </c>
      <c r="O201" s="77">
        <v>8</v>
      </c>
      <c r="P201" s="77">
        <v>0</v>
      </c>
      <c r="Q201" s="77">
        <v>8</v>
      </c>
      <c r="R201" s="77">
        <v>0</v>
      </c>
      <c r="S201" s="77">
        <v>0</v>
      </c>
      <c r="T201" s="77">
        <v>0</v>
      </c>
      <c r="U201" s="77">
        <v>8.6</v>
      </c>
      <c r="V201" s="77">
        <v>8</v>
      </c>
      <c r="W201" s="77">
        <v>8</v>
      </c>
      <c r="X201" s="77">
        <v>8</v>
      </c>
      <c r="Y201" s="77">
        <v>8</v>
      </c>
      <c r="Z201" s="77">
        <v>9.5</v>
      </c>
      <c r="AA201" s="77">
        <v>8</v>
      </c>
      <c r="AB201" s="77">
        <v>8</v>
      </c>
      <c r="AC201" s="77">
        <v>8</v>
      </c>
      <c r="AD201" s="77">
        <v>11.4</v>
      </c>
      <c r="AE201" s="77">
        <v>8</v>
      </c>
      <c r="AF201" s="77">
        <v>10.6</v>
      </c>
      <c r="AG201" s="77">
        <v>8</v>
      </c>
      <c r="AH201" s="77">
        <v>9.6</v>
      </c>
      <c r="AI201" s="77">
        <v>0</v>
      </c>
    </row>
    <row r="202" spans="1:35">
      <c r="A202" s="100" t="s">
        <v>309</v>
      </c>
      <c r="B202" s="51" t="s">
        <v>530</v>
      </c>
      <c r="C202" s="51" t="s">
        <v>530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51" t="s">
        <v>530</v>
      </c>
      <c r="P202" s="51" t="s">
        <v>530</v>
      </c>
      <c r="Q202" s="51" t="s">
        <v>530</v>
      </c>
      <c r="R202" s="51" t="s">
        <v>530</v>
      </c>
      <c r="S202" s="51" t="s">
        <v>530</v>
      </c>
      <c r="T202" s="51" t="s">
        <v>530</v>
      </c>
      <c r="U202" s="51" t="s">
        <v>530</v>
      </c>
      <c r="V202" s="51" t="s">
        <v>530</v>
      </c>
      <c r="W202" s="51" t="s">
        <v>530</v>
      </c>
      <c r="X202" s="51" t="s">
        <v>530</v>
      </c>
      <c r="Y202" s="51" t="s">
        <v>530</v>
      </c>
      <c r="Z202" s="51" t="s">
        <v>530</v>
      </c>
      <c r="AA202" s="51" t="s">
        <v>530</v>
      </c>
      <c r="AB202" s="51" t="s">
        <v>530</v>
      </c>
      <c r="AC202" s="51" t="s">
        <v>530</v>
      </c>
      <c r="AD202" s="51" t="s">
        <v>530</v>
      </c>
      <c r="AE202" s="51" t="s">
        <v>530</v>
      </c>
      <c r="AF202" s="51" t="s">
        <v>530</v>
      </c>
      <c r="AG202" s="51" t="s">
        <v>530</v>
      </c>
      <c r="AH202" s="51" t="s">
        <v>530</v>
      </c>
      <c r="AI202" s="95">
        <v>8</v>
      </c>
    </row>
    <row r="203" spans="1:35" ht="18.600000000000001" thickBot="1">
      <c r="A203" s="100"/>
      <c r="B203" s="77">
        <v>8</v>
      </c>
      <c r="C203" s="77">
        <v>8</v>
      </c>
      <c r="D203" s="77">
        <v>8</v>
      </c>
      <c r="E203" s="77">
        <v>8</v>
      </c>
      <c r="F203" s="77">
        <v>8</v>
      </c>
      <c r="G203" s="77">
        <v>8</v>
      </c>
      <c r="H203" s="77">
        <v>8</v>
      </c>
      <c r="I203" s="77">
        <v>8</v>
      </c>
      <c r="J203" s="77">
        <v>8</v>
      </c>
      <c r="K203" s="77">
        <v>8</v>
      </c>
      <c r="L203" s="77">
        <v>8</v>
      </c>
      <c r="M203" s="77">
        <v>8</v>
      </c>
      <c r="N203" s="77">
        <v>8</v>
      </c>
      <c r="O203" s="77">
        <v>8</v>
      </c>
      <c r="P203" s="77">
        <v>0</v>
      </c>
      <c r="Q203" s="77">
        <v>8</v>
      </c>
      <c r="R203" s="77">
        <v>8</v>
      </c>
      <c r="S203" s="77">
        <v>8</v>
      </c>
      <c r="T203" s="77">
        <v>8</v>
      </c>
      <c r="U203" s="77">
        <v>8</v>
      </c>
      <c r="V203" s="77">
        <v>8</v>
      </c>
      <c r="W203" s="77">
        <v>8</v>
      </c>
      <c r="X203" s="77">
        <v>8</v>
      </c>
      <c r="Y203" s="77">
        <v>8</v>
      </c>
      <c r="Z203" s="77">
        <v>8</v>
      </c>
      <c r="AA203" s="77">
        <v>8</v>
      </c>
      <c r="AB203" s="77">
        <v>8</v>
      </c>
      <c r="AC203" s="77">
        <v>8</v>
      </c>
      <c r="AD203" s="77">
        <v>8</v>
      </c>
      <c r="AE203" s="77">
        <v>0</v>
      </c>
      <c r="AF203" s="77">
        <v>8</v>
      </c>
      <c r="AG203" s="77">
        <v>8</v>
      </c>
      <c r="AH203" s="77">
        <v>10</v>
      </c>
      <c r="AI203" s="96"/>
    </row>
    <row r="204" spans="1:35">
      <c r="A204" s="100" t="s">
        <v>41</v>
      </c>
      <c r="B204" s="51" t="s">
        <v>530</v>
      </c>
      <c r="C204" s="51" t="s">
        <v>530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95">
        <v>0</v>
      </c>
      <c r="Q204" s="51" t="s">
        <v>530</v>
      </c>
      <c r="R204" s="51" t="s">
        <v>530</v>
      </c>
      <c r="S204" s="51" t="s">
        <v>530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51" t="s">
        <v>530</v>
      </c>
      <c r="AC204" s="51" t="s">
        <v>530</v>
      </c>
      <c r="AD204" s="51" t="s">
        <v>530</v>
      </c>
      <c r="AE204" s="95">
        <v>9</v>
      </c>
      <c r="AF204" s="95">
        <v>9.1999999999999993</v>
      </c>
      <c r="AG204" s="95">
        <v>8</v>
      </c>
      <c r="AH204" s="95">
        <v>0</v>
      </c>
      <c r="AI204" s="95">
        <v>8</v>
      </c>
    </row>
    <row r="205" spans="1:35" ht="18.600000000000001" thickBot="1">
      <c r="A205" s="100"/>
      <c r="B205" s="77">
        <v>8</v>
      </c>
      <c r="C205" s="77">
        <v>9.5</v>
      </c>
      <c r="D205" s="77">
        <v>8</v>
      </c>
      <c r="E205" s="77">
        <v>8</v>
      </c>
      <c r="F205" s="77">
        <v>8</v>
      </c>
      <c r="G205" s="77">
        <v>9</v>
      </c>
      <c r="H205" s="77">
        <v>8.5</v>
      </c>
      <c r="I205" s="77">
        <v>0</v>
      </c>
      <c r="J205" s="77">
        <v>0</v>
      </c>
      <c r="K205" s="77">
        <v>9.5</v>
      </c>
      <c r="L205" s="77">
        <v>8</v>
      </c>
      <c r="M205" s="77">
        <v>10.5</v>
      </c>
      <c r="N205" s="77">
        <v>9</v>
      </c>
      <c r="O205" s="77">
        <v>8</v>
      </c>
      <c r="P205" s="96"/>
      <c r="Q205" s="77">
        <v>8</v>
      </c>
      <c r="R205" s="77">
        <v>10</v>
      </c>
      <c r="S205" s="77">
        <v>8</v>
      </c>
      <c r="T205" s="77">
        <v>8</v>
      </c>
      <c r="U205" s="77">
        <v>8</v>
      </c>
      <c r="V205" s="77">
        <v>8</v>
      </c>
      <c r="W205" s="77">
        <v>0</v>
      </c>
      <c r="X205" s="77">
        <v>8</v>
      </c>
      <c r="Y205" s="77">
        <v>8</v>
      </c>
      <c r="Z205" s="77">
        <v>8</v>
      </c>
      <c r="AA205" s="77">
        <v>8</v>
      </c>
      <c r="AB205" s="77">
        <v>9</v>
      </c>
      <c r="AC205" s="77">
        <v>8</v>
      </c>
      <c r="AD205" s="77">
        <v>0</v>
      </c>
      <c r="AE205" s="96"/>
      <c r="AF205" s="96"/>
      <c r="AG205" s="96"/>
      <c r="AH205" s="96"/>
      <c r="AI205" s="96"/>
    </row>
    <row r="206" spans="1:35">
      <c r="A206" s="100" t="s">
        <v>252</v>
      </c>
      <c r="B206" s="51" t="s">
        <v>530</v>
      </c>
      <c r="C206" s="51" t="s">
        <v>530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  <c r="AC206" s="51" t="s">
        <v>530</v>
      </c>
      <c r="AD206" s="51" t="s">
        <v>530</v>
      </c>
      <c r="AE206" s="51" t="s">
        <v>530</v>
      </c>
      <c r="AF206" s="51" t="s">
        <v>530</v>
      </c>
      <c r="AG206" s="51" t="s">
        <v>530</v>
      </c>
      <c r="AH206" s="51" t="s">
        <v>530</v>
      </c>
      <c r="AI206" s="95">
        <v>8.1999999999999993</v>
      </c>
    </row>
    <row r="207" spans="1:35" ht="18.600000000000001" thickBot="1">
      <c r="A207" s="100"/>
      <c r="B207" s="77">
        <v>8.3000000000000007</v>
      </c>
      <c r="C207" s="77">
        <v>8.3000000000000007</v>
      </c>
      <c r="D207" s="77">
        <v>8.4</v>
      </c>
      <c r="E207" s="77">
        <v>8.1999999999999993</v>
      </c>
      <c r="F207" s="77">
        <v>8.1999999999999993</v>
      </c>
      <c r="G207" s="77">
        <v>8.1</v>
      </c>
      <c r="H207" s="77">
        <v>8.1</v>
      </c>
      <c r="I207" s="77">
        <v>8.1999999999999993</v>
      </c>
      <c r="J207" s="77">
        <v>8.1999999999999993</v>
      </c>
      <c r="K207" s="77">
        <v>8.1999999999999993</v>
      </c>
      <c r="L207" s="77">
        <v>8.1999999999999993</v>
      </c>
      <c r="M207" s="77">
        <v>8.1999999999999993</v>
      </c>
      <c r="N207" s="77">
        <v>8.3000000000000007</v>
      </c>
      <c r="O207" s="77">
        <v>8.1999999999999993</v>
      </c>
      <c r="P207" s="77">
        <v>8.1999999999999993</v>
      </c>
      <c r="Q207" s="77">
        <v>8.1</v>
      </c>
      <c r="R207" s="77">
        <v>8.1999999999999993</v>
      </c>
      <c r="S207" s="77">
        <v>8.1999999999999993</v>
      </c>
      <c r="T207" s="77">
        <v>8.1999999999999993</v>
      </c>
      <c r="U207" s="77">
        <v>8.1999999999999993</v>
      </c>
      <c r="V207" s="77">
        <v>8.1</v>
      </c>
      <c r="W207" s="77">
        <v>8.3000000000000007</v>
      </c>
      <c r="X207" s="77">
        <v>8.1999999999999993</v>
      </c>
      <c r="Y207" s="77">
        <v>0</v>
      </c>
      <c r="Z207" s="77">
        <v>0</v>
      </c>
      <c r="AA207" s="77">
        <v>0</v>
      </c>
      <c r="AB207" s="77">
        <v>0</v>
      </c>
      <c r="AC207" s="77">
        <v>0</v>
      </c>
      <c r="AD207" s="77">
        <v>8.1999999999999993</v>
      </c>
      <c r="AE207" s="77">
        <v>8.1999999999999993</v>
      </c>
      <c r="AF207" s="77">
        <v>8.1</v>
      </c>
      <c r="AG207" s="77">
        <v>8.1</v>
      </c>
      <c r="AH207" s="77">
        <v>8.1999999999999993</v>
      </c>
      <c r="AI207" s="96"/>
    </row>
    <row r="208" spans="1:35">
      <c r="A208" s="100" t="s">
        <v>645</v>
      </c>
      <c r="B208" s="51" t="s">
        <v>530</v>
      </c>
      <c r="C208" s="51" t="s">
        <v>530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  <c r="AC208" s="51" t="s">
        <v>530</v>
      </c>
      <c r="AD208" s="51" t="s">
        <v>530</v>
      </c>
      <c r="AE208" s="95">
        <v>8</v>
      </c>
      <c r="AF208" s="95">
        <v>8</v>
      </c>
      <c r="AG208" s="95">
        <v>8</v>
      </c>
      <c r="AH208" s="95">
        <v>8</v>
      </c>
      <c r="AI208" s="95">
        <v>8</v>
      </c>
    </row>
    <row r="209" spans="1:35" ht="18.600000000000001" thickBot="1">
      <c r="A209" s="100"/>
      <c r="B209" s="77">
        <v>8</v>
      </c>
      <c r="C209" s="77">
        <v>8</v>
      </c>
      <c r="D209" s="77">
        <v>8</v>
      </c>
      <c r="E209" s="77">
        <v>8</v>
      </c>
      <c r="F209" s="77">
        <v>8</v>
      </c>
      <c r="G209" s="77">
        <v>0</v>
      </c>
      <c r="H209" s="77">
        <v>8</v>
      </c>
      <c r="I209" s="77">
        <v>8</v>
      </c>
      <c r="J209" s="77">
        <v>8</v>
      </c>
      <c r="K209" s="77">
        <v>8</v>
      </c>
      <c r="L209" s="77">
        <v>8</v>
      </c>
      <c r="M209" s="77">
        <v>8</v>
      </c>
      <c r="N209" s="77">
        <v>8</v>
      </c>
      <c r="O209" s="77">
        <v>8</v>
      </c>
      <c r="P209" s="77">
        <v>0</v>
      </c>
      <c r="Q209" s="77">
        <v>8</v>
      </c>
      <c r="R209" s="77">
        <v>8</v>
      </c>
      <c r="S209" s="77">
        <v>8</v>
      </c>
      <c r="T209" s="77">
        <v>8</v>
      </c>
      <c r="U209" s="77">
        <v>8</v>
      </c>
      <c r="V209" s="77">
        <v>8</v>
      </c>
      <c r="W209" s="77">
        <v>8</v>
      </c>
      <c r="X209" s="77">
        <v>8</v>
      </c>
      <c r="Y209" s="77">
        <v>8</v>
      </c>
      <c r="Z209" s="77">
        <v>8</v>
      </c>
      <c r="AA209" s="77">
        <v>8</v>
      </c>
      <c r="AB209" s="77">
        <v>8</v>
      </c>
      <c r="AC209" s="77">
        <v>8</v>
      </c>
      <c r="AD209" s="77">
        <v>8</v>
      </c>
      <c r="AE209" s="96"/>
      <c r="AF209" s="96"/>
      <c r="AG209" s="96"/>
      <c r="AH209" s="96"/>
      <c r="AI209" s="96"/>
    </row>
    <row r="210" spans="1:35">
      <c r="A210" s="100" t="s">
        <v>497</v>
      </c>
      <c r="B210" s="51" t="s">
        <v>530</v>
      </c>
      <c r="C210" s="51" t="s">
        <v>530</v>
      </c>
      <c r="D210" s="51" t="s">
        <v>530</v>
      </c>
      <c r="E210" s="51" t="s">
        <v>530</v>
      </c>
      <c r="F210" s="51" t="s">
        <v>530</v>
      </c>
      <c r="G210" s="51" t="s">
        <v>530</v>
      </c>
      <c r="H210" s="51" t="s">
        <v>530</v>
      </c>
      <c r="I210" s="51" t="s">
        <v>530</v>
      </c>
      <c r="J210" s="51" t="s">
        <v>530</v>
      </c>
      <c r="K210" s="51" t="s">
        <v>530</v>
      </c>
      <c r="L210" s="51" t="s">
        <v>530</v>
      </c>
      <c r="M210" s="51" t="s">
        <v>530</v>
      </c>
      <c r="N210" s="51" t="s">
        <v>530</v>
      </c>
      <c r="O210" s="51" t="s">
        <v>530</v>
      </c>
      <c r="P210" s="51" t="s">
        <v>530</v>
      </c>
      <c r="Q210" s="51" t="s">
        <v>530</v>
      </c>
      <c r="R210" s="51" t="s">
        <v>530</v>
      </c>
      <c r="S210" s="51" t="s">
        <v>530</v>
      </c>
      <c r="T210" s="51" t="s">
        <v>530</v>
      </c>
      <c r="U210" s="51" t="s">
        <v>530</v>
      </c>
      <c r="V210" s="51" t="s">
        <v>530</v>
      </c>
      <c r="W210" s="51" t="s">
        <v>530</v>
      </c>
      <c r="X210" s="51" t="s">
        <v>530</v>
      </c>
      <c r="Y210" s="51" t="s">
        <v>530</v>
      </c>
      <c r="Z210" s="51" t="s">
        <v>530</v>
      </c>
      <c r="AA210" s="51" t="s">
        <v>530</v>
      </c>
      <c r="AB210" s="51" t="s">
        <v>530</v>
      </c>
      <c r="AC210" s="51" t="s">
        <v>530</v>
      </c>
      <c r="AD210" s="51" t="s">
        <v>530</v>
      </c>
      <c r="AE210" s="95">
        <v>8</v>
      </c>
      <c r="AF210" s="95">
        <v>8</v>
      </c>
      <c r="AG210" s="95">
        <v>8</v>
      </c>
      <c r="AH210" s="95">
        <v>8</v>
      </c>
      <c r="AI210" s="95">
        <v>8</v>
      </c>
    </row>
    <row r="211" spans="1:35" ht="18.600000000000001" thickBot="1">
      <c r="A211" s="100"/>
      <c r="B211" s="77">
        <v>8</v>
      </c>
      <c r="C211" s="77">
        <v>8</v>
      </c>
      <c r="D211" s="77">
        <v>8</v>
      </c>
      <c r="E211" s="77">
        <v>8</v>
      </c>
      <c r="F211" s="77">
        <v>8</v>
      </c>
      <c r="G211" s="77">
        <v>8</v>
      </c>
      <c r="H211" s="77">
        <v>8</v>
      </c>
      <c r="I211" s="77">
        <v>8</v>
      </c>
      <c r="J211" s="77">
        <v>8</v>
      </c>
      <c r="K211" s="77">
        <v>8</v>
      </c>
      <c r="L211" s="77">
        <v>8</v>
      </c>
      <c r="M211" s="77">
        <v>8</v>
      </c>
      <c r="N211" s="77">
        <v>8</v>
      </c>
      <c r="O211" s="77">
        <v>8</v>
      </c>
      <c r="P211" s="77">
        <v>0</v>
      </c>
      <c r="Q211" s="77">
        <v>8</v>
      </c>
      <c r="R211" s="77">
        <v>8</v>
      </c>
      <c r="S211" s="77">
        <v>8</v>
      </c>
      <c r="T211" s="77">
        <v>8</v>
      </c>
      <c r="U211" s="77">
        <v>8</v>
      </c>
      <c r="V211" s="77">
        <v>8</v>
      </c>
      <c r="W211" s="77">
        <v>8</v>
      </c>
      <c r="X211" s="77">
        <v>8</v>
      </c>
      <c r="Y211" s="77">
        <v>8</v>
      </c>
      <c r="Z211" s="77">
        <v>8</v>
      </c>
      <c r="AA211" s="77">
        <v>8</v>
      </c>
      <c r="AB211" s="77">
        <v>8</v>
      </c>
      <c r="AC211" s="77">
        <v>8</v>
      </c>
      <c r="AD211" s="77">
        <v>8</v>
      </c>
      <c r="AE211" s="96"/>
      <c r="AF211" s="96"/>
      <c r="AG211" s="96"/>
      <c r="AH211" s="96"/>
      <c r="AI211" s="96"/>
    </row>
    <row r="212" spans="1:35">
      <c r="A212" s="100" t="s">
        <v>9</v>
      </c>
      <c r="B212" s="51" t="s">
        <v>530</v>
      </c>
      <c r="C212" s="51" t="s">
        <v>530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95">
        <v>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51" t="s">
        <v>530</v>
      </c>
      <c r="AC212" s="51" t="s">
        <v>530</v>
      </c>
      <c r="AD212" s="51" t="s">
        <v>530</v>
      </c>
      <c r="AE212" s="51" t="s">
        <v>530</v>
      </c>
      <c r="AF212" s="51" t="s">
        <v>530</v>
      </c>
      <c r="AG212" s="95">
        <v>8.5</v>
      </c>
      <c r="AH212" s="95">
        <v>0</v>
      </c>
      <c r="AI212" s="95">
        <v>0</v>
      </c>
    </row>
    <row r="213" spans="1:35" ht="18.600000000000001" thickBot="1">
      <c r="A213" s="100"/>
      <c r="B213" s="77">
        <v>4</v>
      </c>
      <c r="C213" s="77">
        <v>8.5</v>
      </c>
      <c r="D213" s="77">
        <v>11.5</v>
      </c>
      <c r="E213" s="77">
        <v>11</v>
      </c>
      <c r="F213" s="77">
        <v>9.6</v>
      </c>
      <c r="G213" s="77">
        <v>8</v>
      </c>
      <c r="H213" s="77">
        <v>8.3000000000000007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96"/>
      <c r="Q213" s="77">
        <v>9.1999999999999993</v>
      </c>
      <c r="R213" s="77">
        <v>8</v>
      </c>
      <c r="S213" s="77">
        <v>11.5</v>
      </c>
      <c r="T213" s="77">
        <v>10</v>
      </c>
      <c r="U213" s="77">
        <v>9</v>
      </c>
      <c r="V213" s="77">
        <v>8</v>
      </c>
      <c r="W213" s="77">
        <v>9.1999999999999993</v>
      </c>
      <c r="X213" s="77">
        <v>10.9</v>
      </c>
      <c r="Y213" s="77">
        <v>9.6999999999999993</v>
      </c>
      <c r="Z213" s="77">
        <v>9</v>
      </c>
      <c r="AA213" s="77">
        <v>5</v>
      </c>
      <c r="AB213" s="77">
        <v>8</v>
      </c>
      <c r="AC213" s="77">
        <v>10</v>
      </c>
      <c r="AD213" s="77">
        <v>8</v>
      </c>
      <c r="AE213" s="77">
        <v>9.3000000000000007</v>
      </c>
      <c r="AF213" s="77">
        <v>8.1999999999999993</v>
      </c>
      <c r="AG213" s="96"/>
      <c r="AH213" s="96"/>
      <c r="AI213" s="96"/>
    </row>
    <row r="214" spans="1:35">
      <c r="A214" s="100" t="s">
        <v>646</v>
      </c>
      <c r="B214" s="51" t="s">
        <v>530</v>
      </c>
      <c r="C214" s="51" t="s">
        <v>530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51" t="s">
        <v>530</v>
      </c>
      <c r="R214" s="51" t="s">
        <v>530</v>
      </c>
      <c r="S214" s="51" t="s">
        <v>530</v>
      </c>
      <c r="T214" s="51" t="s">
        <v>530</v>
      </c>
      <c r="U214" s="51" t="s">
        <v>530</v>
      </c>
      <c r="V214" s="51" t="s">
        <v>530</v>
      </c>
      <c r="W214" s="51" t="s">
        <v>530</v>
      </c>
      <c r="X214" s="51" t="s">
        <v>530</v>
      </c>
      <c r="Y214" s="51" t="s">
        <v>530</v>
      </c>
      <c r="Z214" s="51" t="s">
        <v>530</v>
      </c>
      <c r="AA214" s="51" t="s">
        <v>530</v>
      </c>
      <c r="AB214" s="51" t="s">
        <v>530</v>
      </c>
      <c r="AC214" s="51" t="s">
        <v>530</v>
      </c>
      <c r="AD214" s="51" t="s">
        <v>530</v>
      </c>
      <c r="AE214" s="51" t="s">
        <v>530</v>
      </c>
      <c r="AF214" s="51" t="s">
        <v>530</v>
      </c>
      <c r="AG214" s="51" t="s">
        <v>530</v>
      </c>
      <c r="AH214" s="51" t="s">
        <v>530</v>
      </c>
      <c r="AI214" s="51" t="s">
        <v>530</v>
      </c>
    </row>
    <row r="215" spans="1:35" ht="18.600000000000001" thickBot="1">
      <c r="A215" s="100"/>
      <c r="B215" s="77">
        <v>8</v>
      </c>
      <c r="C215" s="77">
        <v>8</v>
      </c>
      <c r="D215" s="77">
        <v>8</v>
      </c>
      <c r="E215" s="77">
        <v>8</v>
      </c>
      <c r="F215" s="77">
        <v>8</v>
      </c>
      <c r="G215" s="77">
        <v>8</v>
      </c>
      <c r="H215" s="77">
        <v>8</v>
      </c>
      <c r="I215" s="77">
        <v>8</v>
      </c>
      <c r="J215" s="77">
        <v>8</v>
      </c>
      <c r="K215" s="77">
        <v>8</v>
      </c>
      <c r="L215" s="77">
        <v>8</v>
      </c>
      <c r="M215" s="77">
        <v>8</v>
      </c>
      <c r="N215" s="77">
        <v>8</v>
      </c>
      <c r="O215" s="77">
        <v>8</v>
      </c>
      <c r="P215" s="77">
        <v>0</v>
      </c>
      <c r="Q215" s="77">
        <v>8</v>
      </c>
      <c r="R215" s="77">
        <v>8.1999999999999993</v>
      </c>
      <c r="S215" s="77">
        <v>8</v>
      </c>
      <c r="T215" s="77">
        <v>8</v>
      </c>
      <c r="U215" s="77">
        <v>8</v>
      </c>
      <c r="V215" s="77">
        <v>8</v>
      </c>
      <c r="W215" s="77">
        <v>8</v>
      </c>
      <c r="X215" s="77">
        <v>8.1</v>
      </c>
      <c r="Y215" s="77">
        <v>8</v>
      </c>
      <c r="Z215" s="77">
        <v>8</v>
      </c>
      <c r="AA215" s="77">
        <v>8</v>
      </c>
      <c r="AB215" s="77">
        <v>8</v>
      </c>
      <c r="AC215" s="77">
        <v>8.1999999999999993</v>
      </c>
      <c r="AD215" s="77">
        <v>8</v>
      </c>
      <c r="AE215" s="77">
        <v>8</v>
      </c>
      <c r="AF215" s="77">
        <v>8.3000000000000007</v>
      </c>
      <c r="AG215" s="77">
        <v>8</v>
      </c>
      <c r="AH215" s="77">
        <v>8.3000000000000007</v>
      </c>
      <c r="AI215" s="77">
        <v>8</v>
      </c>
    </row>
    <row r="216" spans="1:35">
      <c r="A216" s="100" t="s">
        <v>341</v>
      </c>
      <c r="B216" s="51" t="s">
        <v>530</v>
      </c>
      <c r="C216" s="51" t="s">
        <v>530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51" t="s">
        <v>530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51" t="s">
        <v>530</v>
      </c>
      <c r="AC216" s="51" t="s">
        <v>530</v>
      </c>
      <c r="AD216" s="51" t="s">
        <v>530</v>
      </c>
      <c r="AE216" s="51" t="s">
        <v>530</v>
      </c>
      <c r="AF216" s="51" t="s">
        <v>530</v>
      </c>
      <c r="AG216" s="95">
        <v>8.4</v>
      </c>
      <c r="AH216" s="51" t="s">
        <v>530</v>
      </c>
      <c r="AI216" s="51" t="s">
        <v>530</v>
      </c>
    </row>
    <row r="217" spans="1:35" ht="18.600000000000001" thickBot="1">
      <c r="A217" s="100"/>
      <c r="B217" s="77">
        <v>8</v>
      </c>
      <c r="C217" s="77">
        <v>8</v>
      </c>
      <c r="D217" s="77">
        <v>8</v>
      </c>
      <c r="E217" s="77">
        <v>0</v>
      </c>
      <c r="F217" s="77">
        <v>8</v>
      </c>
      <c r="G217" s="77">
        <v>8</v>
      </c>
      <c r="H217" s="77">
        <v>8</v>
      </c>
      <c r="I217" s="77">
        <v>8</v>
      </c>
      <c r="J217" s="77">
        <v>4</v>
      </c>
      <c r="K217" s="77">
        <v>8</v>
      </c>
      <c r="L217" s="77">
        <v>8</v>
      </c>
      <c r="M217" s="77">
        <v>8</v>
      </c>
      <c r="N217" s="77">
        <v>8</v>
      </c>
      <c r="O217" s="77">
        <v>8</v>
      </c>
      <c r="P217" s="77">
        <v>0</v>
      </c>
      <c r="Q217" s="77">
        <v>8</v>
      </c>
      <c r="R217" s="77">
        <v>8</v>
      </c>
      <c r="S217" s="77">
        <v>7</v>
      </c>
      <c r="T217" s="77">
        <v>0</v>
      </c>
      <c r="U217" s="77">
        <v>0</v>
      </c>
      <c r="V217" s="77">
        <v>8</v>
      </c>
      <c r="W217" s="77">
        <v>8</v>
      </c>
      <c r="X217" s="77">
        <v>8</v>
      </c>
      <c r="Y217" s="77">
        <v>8</v>
      </c>
      <c r="Z217" s="77">
        <v>8</v>
      </c>
      <c r="AA217" s="77">
        <v>8</v>
      </c>
      <c r="AB217" s="77">
        <v>8</v>
      </c>
      <c r="AC217" s="77">
        <v>8</v>
      </c>
      <c r="AD217" s="77">
        <v>0</v>
      </c>
      <c r="AE217" s="77">
        <v>4</v>
      </c>
      <c r="AF217" s="77">
        <v>8</v>
      </c>
      <c r="AG217" s="96"/>
      <c r="AH217" s="77">
        <v>0</v>
      </c>
      <c r="AI217" s="77">
        <v>8</v>
      </c>
    </row>
    <row r="218" spans="1:35">
      <c r="A218" s="100" t="s">
        <v>49</v>
      </c>
      <c r="B218" s="51" t="s">
        <v>530</v>
      </c>
      <c r="C218" s="51" t="s">
        <v>530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95">
        <v>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51" t="s">
        <v>530</v>
      </c>
      <c r="AC218" s="51" t="s">
        <v>530</v>
      </c>
      <c r="AD218" s="51" t="s">
        <v>530</v>
      </c>
      <c r="AE218" s="51" t="s">
        <v>530</v>
      </c>
      <c r="AF218" s="51" t="s">
        <v>530</v>
      </c>
      <c r="AG218" s="95">
        <v>8.3000000000000007</v>
      </c>
      <c r="AH218" s="95">
        <v>8.6</v>
      </c>
      <c r="AI218" s="95">
        <v>8.5</v>
      </c>
    </row>
    <row r="219" spans="1:35" ht="18.600000000000001" thickBot="1">
      <c r="A219" s="100"/>
      <c r="B219" s="77">
        <v>8.1999999999999993</v>
      </c>
      <c r="C219" s="77">
        <v>8.3000000000000007</v>
      </c>
      <c r="D219" s="77">
        <v>9.5</v>
      </c>
      <c r="E219" s="77">
        <v>9.1</v>
      </c>
      <c r="F219" s="77">
        <v>11</v>
      </c>
      <c r="G219" s="77">
        <v>9.5</v>
      </c>
      <c r="H219" s="77">
        <v>9</v>
      </c>
      <c r="I219" s="77">
        <v>9.6999999999999993</v>
      </c>
      <c r="J219" s="77">
        <v>9</v>
      </c>
      <c r="K219" s="77">
        <v>8.5</v>
      </c>
      <c r="L219" s="77">
        <v>9.5</v>
      </c>
      <c r="M219" s="77">
        <v>11.5</v>
      </c>
      <c r="N219" s="77">
        <v>8.1</v>
      </c>
      <c r="O219" s="77">
        <v>10</v>
      </c>
      <c r="P219" s="96"/>
      <c r="Q219" s="77">
        <v>8.6</v>
      </c>
      <c r="R219" s="77">
        <v>8.1999999999999993</v>
      </c>
      <c r="S219" s="77">
        <v>9.1999999999999993</v>
      </c>
      <c r="T219" s="77">
        <v>11.2</v>
      </c>
      <c r="U219" s="77">
        <v>9.1999999999999993</v>
      </c>
      <c r="V219" s="77">
        <v>10.1</v>
      </c>
      <c r="W219" s="77">
        <v>9.4</v>
      </c>
      <c r="X219" s="77">
        <v>9.4</v>
      </c>
      <c r="Y219" s="77">
        <v>9.6999999999999993</v>
      </c>
      <c r="Z219" s="77">
        <v>0</v>
      </c>
      <c r="AA219" s="77">
        <v>0</v>
      </c>
      <c r="AB219" s="77">
        <v>0</v>
      </c>
      <c r="AC219" s="77">
        <v>0</v>
      </c>
      <c r="AD219" s="77">
        <v>0</v>
      </c>
      <c r="AE219" s="77">
        <v>0</v>
      </c>
      <c r="AF219" s="77">
        <v>8.5</v>
      </c>
      <c r="AG219" s="96"/>
      <c r="AH219" s="96"/>
      <c r="AI219" s="96"/>
    </row>
    <row r="220" spans="1:35">
      <c r="A220" s="100" t="s">
        <v>201</v>
      </c>
      <c r="B220" s="51" t="s">
        <v>530</v>
      </c>
      <c r="C220" s="51" t="s">
        <v>530</v>
      </c>
      <c r="D220" s="51" t="s">
        <v>530</v>
      </c>
      <c r="E220" s="51" t="s">
        <v>530</v>
      </c>
      <c r="F220" s="51" t="s">
        <v>530</v>
      </c>
      <c r="G220" s="51" t="s">
        <v>530</v>
      </c>
      <c r="H220" s="51" t="s">
        <v>530</v>
      </c>
      <c r="I220" s="51" t="s">
        <v>530</v>
      </c>
      <c r="J220" s="51" t="s">
        <v>530</v>
      </c>
      <c r="K220" s="51" t="s">
        <v>530</v>
      </c>
      <c r="L220" s="51" t="s">
        <v>530</v>
      </c>
      <c r="M220" s="51" t="s">
        <v>530</v>
      </c>
      <c r="N220" s="51" t="s">
        <v>530</v>
      </c>
      <c r="O220" s="51" t="s">
        <v>530</v>
      </c>
      <c r="P220" s="95">
        <v>0</v>
      </c>
      <c r="Q220" s="51" t="s">
        <v>530</v>
      </c>
      <c r="R220" s="51" t="s">
        <v>530</v>
      </c>
      <c r="S220" s="51" t="s">
        <v>530</v>
      </c>
      <c r="T220" s="51" t="s">
        <v>530</v>
      </c>
      <c r="U220" s="51" t="s">
        <v>530</v>
      </c>
      <c r="V220" s="51" t="s">
        <v>530</v>
      </c>
      <c r="W220" s="51" t="s">
        <v>530</v>
      </c>
      <c r="X220" s="51" t="s">
        <v>530</v>
      </c>
      <c r="Y220" s="51" t="s">
        <v>530</v>
      </c>
      <c r="Z220" s="51" t="s">
        <v>530</v>
      </c>
      <c r="AA220" s="51" t="s">
        <v>530</v>
      </c>
      <c r="AB220" s="51" t="s">
        <v>530</v>
      </c>
      <c r="AC220" s="51" t="s">
        <v>530</v>
      </c>
      <c r="AD220" s="51" t="s">
        <v>530</v>
      </c>
      <c r="AE220" s="51" t="s">
        <v>530</v>
      </c>
      <c r="AF220" s="51" t="s">
        <v>530</v>
      </c>
      <c r="AG220" s="51" t="s">
        <v>530</v>
      </c>
      <c r="AH220" s="51" t="s">
        <v>530</v>
      </c>
      <c r="AI220" s="95">
        <v>9.3000000000000007</v>
      </c>
    </row>
    <row r="221" spans="1:35" ht="18.600000000000001" thickBot="1">
      <c r="A221" s="100"/>
      <c r="B221" s="77">
        <v>9.8000000000000007</v>
      </c>
      <c r="C221" s="77">
        <v>8.8000000000000007</v>
      </c>
      <c r="D221" s="77">
        <v>11.6</v>
      </c>
      <c r="E221" s="77">
        <v>0</v>
      </c>
      <c r="F221" s="77">
        <v>8.4</v>
      </c>
      <c r="G221" s="77">
        <v>9.4</v>
      </c>
      <c r="H221" s="77">
        <v>9.6</v>
      </c>
      <c r="I221" s="77">
        <v>8.5</v>
      </c>
      <c r="J221" s="77">
        <v>9.6</v>
      </c>
      <c r="K221" s="77">
        <v>9.1</v>
      </c>
      <c r="L221" s="77">
        <v>9.3000000000000007</v>
      </c>
      <c r="M221" s="77">
        <v>8.1999999999999993</v>
      </c>
      <c r="N221" s="77">
        <v>8</v>
      </c>
      <c r="O221" s="77">
        <v>8.1999999999999993</v>
      </c>
      <c r="P221" s="96"/>
      <c r="Q221" s="77">
        <v>8.1</v>
      </c>
      <c r="R221" s="77">
        <v>8</v>
      </c>
      <c r="S221" s="77">
        <v>8</v>
      </c>
      <c r="T221" s="77">
        <v>8.1</v>
      </c>
      <c r="U221" s="77">
        <v>8.8000000000000007</v>
      </c>
      <c r="V221" s="77">
        <v>8</v>
      </c>
      <c r="W221" s="77">
        <v>8.6</v>
      </c>
      <c r="X221" s="77">
        <v>8</v>
      </c>
      <c r="Y221" s="77">
        <v>8</v>
      </c>
      <c r="Z221" s="77">
        <v>9.8000000000000007</v>
      </c>
      <c r="AA221" s="77">
        <v>8</v>
      </c>
      <c r="AB221" s="77">
        <v>8.6</v>
      </c>
      <c r="AC221" s="77">
        <v>8</v>
      </c>
      <c r="AD221" s="77">
        <v>8.4</v>
      </c>
      <c r="AE221" s="77">
        <v>8</v>
      </c>
      <c r="AF221" s="77">
        <v>8</v>
      </c>
      <c r="AG221" s="77">
        <v>9.4</v>
      </c>
      <c r="AH221" s="77">
        <v>10.4</v>
      </c>
      <c r="AI221" s="96"/>
    </row>
    <row r="222" spans="1:35">
      <c r="A222" s="100" t="s">
        <v>236</v>
      </c>
      <c r="B222" s="51" t="s">
        <v>530</v>
      </c>
      <c r="C222" s="51" t="s">
        <v>530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51" t="s">
        <v>530</v>
      </c>
      <c r="M222" s="51" t="s">
        <v>530</v>
      </c>
      <c r="N222" s="51" t="s">
        <v>530</v>
      </c>
      <c r="O222" s="51" t="s">
        <v>530</v>
      </c>
      <c r="P222" s="51" t="s">
        <v>530</v>
      </c>
      <c r="Q222" s="51" t="s">
        <v>530</v>
      </c>
      <c r="R222" s="51" t="s">
        <v>530</v>
      </c>
      <c r="S222" s="51" t="s">
        <v>530</v>
      </c>
      <c r="T222" s="51" t="s">
        <v>530</v>
      </c>
      <c r="U222" s="51" t="s">
        <v>530</v>
      </c>
      <c r="V222" s="51" t="s">
        <v>530</v>
      </c>
      <c r="W222" s="51" t="s">
        <v>530</v>
      </c>
      <c r="X222" s="51" t="s">
        <v>530</v>
      </c>
      <c r="Y222" s="51" t="s">
        <v>530</v>
      </c>
      <c r="Z222" s="51" t="s">
        <v>530</v>
      </c>
      <c r="AA222" s="51" t="s">
        <v>530</v>
      </c>
      <c r="AB222" s="51" t="s">
        <v>530</v>
      </c>
      <c r="AC222" s="51" t="s">
        <v>530</v>
      </c>
      <c r="AD222" s="51" t="s">
        <v>530</v>
      </c>
      <c r="AE222" s="95">
        <v>8</v>
      </c>
      <c r="AF222" s="95">
        <v>8.5</v>
      </c>
      <c r="AG222" s="95">
        <v>11.5</v>
      </c>
      <c r="AH222" s="95">
        <v>8</v>
      </c>
      <c r="AI222" s="95">
        <v>11.5</v>
      </c>
    </row>
    <row r="223" spans="1:35" ht="18.600000000000001" thickBot="1">
      <c r="A223" s="100"/>
      <c r="B223" s="77">
        <v>11</v>
      </c>
      <c r="C223" s="77">
        <v>9.5</v>
      </c>
      <c r="D223" s="77">
        <v>9.5</v>
      </c>
      <c r="E223" s="77">
        <v>8</v>
      </c>
      <c r="F223" s="77">
        <v>11.5</v>
      </c>
      <c r="G223" s="77">
        <v>11.5</v>
      </c>
      <c r="H223" s="77">
        <v>11.5</v>
      </c>
      <c r="I223" s="77">
        <v>9.5</v>
      </c>
      <c r="J223" s="77">
        <v>9</v>
      </c>
      <c r="K223" s="77">
        <v>9</v>
      </c>
      <c r="L223" s="77">
        <v>11.5</v>
      </c>
      <c r="M223" s="77">
        <v>10</v>
      </c>
      <c r="N223" s="77">
        <v>9.5</v>
      </c>
      <c r="O223" s="77">
        <v>9</v>
      </c>
      <c r="P223" s="77">
        <v>0</v>
      </c>
      <c r="Q223" s="77">
        <v>8</v>
      </c>
      <c r="R223" s="77">
        <v>0</v>
      </c>
      <c r="S223" s="77">
        <v>0</v>
      </c>
      <c r="T223" s="77">
        <v>0</v>
      </c>
      <c r="U223" s="77">
        <v>11.5</v>
      </c>
      <c r="V223" s="77">
        <v>11.5</v>
      </c>
      <c r="W223" s="77">
        <v>9.5</v>
      </c>
      <c r="X223" s="77">
        <v>8</v>
      </c>
      <c r="Y223" s="77">
        <v>8</v>
      </c>
      <c r="Z223" s="77">
        <v>10</v>
      </c>
      <c r="AA223" s="77">
        <v>10</v>
      </c>
      <c r="AB223" s="77">
        <v>8.5</v>
      </c>
      <c r="AC223" s="77">
        <v>10</v>
      </c>
      <c r="AD223" s="77">
        <v>11.5</v>
      </c>
      <c r="AE223" s="96"/>
      <c r="AF223" s="96"/>
      <c r="AG223" s="96"/>
      <c r="AH223" s="96"/>
      <c r="AI223" s="96"/>
    </row>
    <row r="224" spans="1:35">
      <c r="A224" s="100" t="s">
        <v>647</v>
      </c>
      <c r="B224" s="51" t="s">
        <v>530</v>
      </c>
      <c r="C224" s="51" t="s">
        <v>530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95">
        <v>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95">
        <v>9.1999999999999993</v>
      </c>
      <c r="Z224" s="51" t="s">
        <v>530</v>
      </c>
      <c r="AA224" s="51" t="s">
        <v>530</v>
      </c>
      <c r="AB224" s="95">
        <v>8</v>
      </c>
      <c r="AC224" s="95">
        <v>8.4</v>
      </c>
      <c r="AD224" s="95">
        <v>9.3000000000000007</v>
      </c>
      <c r="AE224" s="95">
        <v>8</v>
      </c>
      <c r="AF224" s="95">
        <v>8</v>
      </c>
      <c r="AG224" s="95">
        <v>8</v>
      </c>
      <c r="AH224" s="95">
        <v>8</v>
      </c>
      <c r="AI224" s="95">
        <v>8.6999999999999993</v>
      </c>
    </row>
    <row r="225" spans="1:35" ht="18.600000000000001" thickBot="1">
      <c r="A225" s="100"/>
      <c r="B225" s="77">
        <v>10.7</v>
      </c>
      <c r="C225" s="77">
        <v>9.5</v>
      </c>
      <c r="D225" s="77">
        <v>8.4</v>
      </c>
      <c r="E225" s="77">
        <v>9.9</v>
      </c>
      <c r="F225" s="77">
        <v>9.3000000000000007</v>
      </c>
      <c r="G225" s="77">
        <v>10.199999999999999</v>
      </c>
      <c r="H225" s="77">
        <v>9.3000000000000007</v>
      </c>
      <c r="I225" s="77">
        <v>8.1999999999999993</v>
      </c>
      <c r="J225" s="77">
        <v>9.1999999999999993</v>
      </c>
      <c r="K225" s="77">
        <v>9.1</v>
      </c>
      <c r="L225" s="77">
        <v>10.5</v>
      </c>
      <c r="M225" s="77">
        <v>11.6</v>
      </c>
      <c r="N225" s="77">
        <v>12</v>
      </c>
      <c r="O225" s="77">
        <v>10.8</v>
      </c>
      <c r="P225" s="96"/>
      <c r="Q225" s="77">
        <v>11</v>
      </c>
      <c r="R225" s="77">
        <v>11</v>
      </c>
      <c r="S225" s="77">
        <v>0</v>
      </c>
      <c r="T225" s="77">
        <v>0</v>
      </c>
      <c r="U225" s="77">
        <v>0</v>
      </c>
      <c r="V225" s="77">
        <v>8.9</v>
      </c>
      <c r="W225" s="77">
        <v>8.5</v>
      </c>
      <c r="X225" s="77">
        <v>8</v>
      </c>
      <c r="Y225" s="96"/>
      <c r="Z225" s="77">
        <v>8</v>
      </c>
      <c r="AA225" s="77">
        <v>8.4</v>
      </c>
      <c r="AB225" s="96"/>
      <c r="AC225" s="96"/>
      <c r="AD225" s="96"/>
      <c r="AE225" s="96"/>
      <c r="AF225" s="96"/>
      <c r="AG225" s="96"/>
      <c r="AH225" s="96"/>
      <c r="AI225" s="96"/>
    </row>
    <row r="226" spans="1:35">
      <c r="A226" s="100" t="s">
        <v>86</v>
      </c>
      <c r="B226" s="51" t="s">
        <v>530</v>
      </c>
      <c r="C226" s="51" t="s">
        <v>530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51" t="s">
        <v>530</v>
      </c>
      <c r="N226" s="51" t="s">
        <v>530</v>
      </c>
      <c r="O226" s="51" t="s">
        <v>530</v>
      </c>
      <c r="P226" s="51" t="s">
        <v>530</v>
      </c>
      <c r="Q226" s="51" t="s">
        <v>530</v>
      </c>
      <c r="R226" s="51" t="s">
        <v>530</v>
      </c>
      <c r="S226" s="51" t="s">
        <v>530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  <c r="AC226" s="51" t="s">
        <v>530</v>
      </c>
      <c r="AD226" s="51" t="s">
        <v>530</v>
      </c>
      <c r="AE226" s="51" t="s">
        <v>530</v>
      </c>
      <c r="AF226" s="51" t="s">
        <v>530</v>
      </c>
      <c r="AG226" s="95">
        <v>8</v>
      </c>
      <c r="AH226" s="95">
        <v>8</v>
      </c>
      <c r="AI226" s="95">
        <v>8</v>
      </c>
    </row>
    <row r="227" spans="1:35" ht="18.600000000000001" thickBot="1">
      <c r="A227" s="100"/>
      <c r="B227" s="77">
        <v>8</v>
      </c>
      <c r="C227" s="77">
        <v>8</v>
      </c>
      <c r="D227" s="77">
        <v>8</v>
      </c>
      <c r="E227" s="77">
        <v>8</v>
      </c>
      <c r="F227" s="77">
        <v>8</v>
      </c>
      <c r="G227" s="77">
        <v>8</v>
      </c>
      <c r="H227" s="77">
        <v>8</v>
      </c>
      <c r="I227" s="77">
        <v>8</v>
      </c>
      <c r="J227" s="77">
        <v>8</v>
      </c>
      <c r="K227" s="77">
        <v>8</v>
      </c>
      <c r="L227" s="77">
        <v>8</v>
      </c>
      <c r="M227" s="77">
        <v>8</v>
      </c>
      <c r="N227" s="77">
        <v>8</v>
      </c>
      <c r="O227" s="77">
        <v>8</v>
      </c>
      <c r="P227" s="77">
        <v>0</v>
      </c>
      <c r="Q227" s="77">
        <v>8</v>
      </c>
      <c r="R227" s="77">
        <v>8</v>
      </c>
      <c r="S227" s="77">
        <v>8</v>
      </c>
      <c r="T227" s="77">
        <v>8</v>
      </c>
      <c r="U227" s="77">
        <v>8</v>
      </c>
      <c r="V227" s="77">
        <v>8</v>
      </c>
      <c r="W227" s="77">
        <v>8</v>
      </c>
      <c r="X227" s="77">
        <v>8</v>
      </c>
      <c r="Y227" s="77">
        <v>8</v>
      </c>
      <c r="Z227" s="77">
        <v>7</v>
      </c>
      <c r="AA227" s="77">
        <v>8</v>
      </c>
      <c r="AB227" s="77">
        <v>8</v>
      </c>
      <c r="AC227" s="77">
        <v>8</v>
      </c>
      <c r="AD227" s="77">
        <v>8</v>
      </c>
      <c r="AE227" s="77">
        <v>8</v>
      </c>
      <c r="AF227" s="77">
        <v>8</v>
      </c>
      <c r="AG227" s="96"/>
      <c r="AH227" s="96"/>
      <c r="AI227" s="96"/>
    </row>
    <row r="228" spans="1:35">
      <c r="A228" s="100" t="s">
        <v>99</v>
      </c>
      <c r="B228" s="51" t="s">
        <v>530</v>
      </c>
      <c r="C228" s="51" t="s">
        <v>530</v>
      </c>
      <c r="D228" s="51" t="s">
        <v>530</v>
      </c>
      <c r="E228" s="95">
        <v>8</v>
      </c>
      <c r="F228" s="51" t="s">
        <v>530</v>
      </c>
      <c r="G228" s="51" t="s">
        <v>530</v>
      </c>
      <c r="H228" s="51" t="s">
        <v>530</v>
      </c>
      <c r="I228" s="51" t="s">
        <v>530</v>
      </c>
      <c r="J228" s="51" t="s">
        <v>530</v>
      </c>
      <c r="K228" s="51" t="s">
        <v>530</v>
      </c>
      <c r="L228" s="51" t="s">
        <v>530</v>
      </c>
      <c r="M228" s="51" t="s">
        <v>530</v>
      </c>
      <c r="N228" s="51" t="s">
        <v>530</v>
      </c>
      <c r="O228" s="51" t="s">
        <v>530</v>
      </c>
      <c r="P228" s="51" t="s">
        <v>530</v>
      </c>
      <c r="Q228" s="51" t="s">
        <v>530</v>
      </c>
      <c r="R228" s="51" t="s">
        <v>530</v>
      </c>
      <c r="S228" s="51" t="s">
        <v>530</v>
      </c>
      <c r="T228" s="95">
        <v>10</v>
      </c>
      <c r="U228" s="95">
        <v>10</v>
      </c>
      <c r="V228" s="95">
        <v>8</v>
      </c>
      <c r="W228" s="95">
        <v>8</v>
      </c>
      <c r="X228" s="95">
        <v>8</v>
      </c>
      <c r="Y228" s="95">
        <v>8</v>
      </c>
      <c r="Z228" s="95">
        <v>9</v>
      </c>
      <c r="AA228" s="95">
        <v>8</v>
      </c>
      <c r="AB228" s="95">
        <v>9</v>
      </c>
      <c r="AC228" s="95">
        <v>9</v>
      </c>
      <c r="AD228" s="95">
        <v>9</v>
      </c>
      <c r="AE228" s="95">
        <v>8</v>
      </c>
      <c r="AF228" s="95">
        <v>8</v>
      </c>
      <c r="AG228" s="95">
        <v>8</v>
      </c>
      <c r="AH228" s="95">
        <v>8</v>
      </c>
      <c r="AI228" s="95">
        <v>8</v>
      </c>
    </row>
    <row r="229" spans="1:35" ht="18.600000000000001" thickBot="1">
      <c r="A229" s="100"/>
      <c r="B229" s="77">
        <v>8</v>
      </c>
      <c r="C229" s="77">
        <v>8</v>
      </c>
      <c r="D229" s="77">
        <v>8</v>
      </c>
      <c r="E229" s="96"/>
      <c r="F229" s="77">
        <v>8</v>
      </c>
      <c r="G229" s="77">
        <v>8</v>
      </c>
      <c r="H229" s="77">
        <v>8</v>
      </c>
      <c r="I229" s="77">
        <v>8</v>
      </c>
      <c r="J229" s="77">
        <v>8</v>
      </c>
      <c r="K229" s="77">
        <v>8</v>
      </c>
      <c r="L229" s="77">
        <v>8</v>
      </c>
      <c r="M229" s="77">
        <v>8</v>
      </c>
      <c r="N229" s="77">
        <v>8</v>
      </c>
      <c r="O229" s="77">
        <v>8</v>
      </c>
      <c r="P229" s="77">
        <v>0</v>
      </c>
      <c r="Q229" s="77">
        <v>8</v>
      </c>
      <c r="R229" s="77">
        <v>8</v>
      </c>
      <c r="S229" s="77">
        <v>8</v>
      </c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</row>
    <row r="230" spans="1:35" ht="35.1" customHeight="1">
      <c r="A230" s="100" t="s">
        <v>21</v>
      </c>
      <c r="B230" s="51" t="s">
        <v>530</v>
      </c>
      <c r="C230" s="51" t="s">
        <v>530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95">
        <v>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51" t="s">
        <v>530</v>
      </c>
      <c r="AC230" s="51" t="s">
        <v>530</v>
      </c>
      <c r="AD230" s="51" t="s">
        <v>530</v>
      </c>
      <c r="AE230" s="51" t="s">
        <v>530</v>
      </c>
      <c r="AF230" s="51" t="s">
        <v>530</v>
      </c>
      <c r="AG230" s="95">
        <v>9.6</v>
      </c>
      <c r="AH230" s="95">
        <v>9</v>
      </c>
      <c r="AI230" s="95">
        <v>9.8000000000000007</v>
      </c>
    </row>
    <row r="231" spans="1:35" ht="18.600000000000001" thickBot="1">
      <c r="A231" s="100"/>
      <c r="B231" s="77">
        <v>9.9</v>
      </c>
      <c r="C231" s="77">
        <v>8.6</v>
      </c>
      <c r="D231" s="77">
        <v>11.6</v>
      </c>
      <c r="E231" s="77">
        <v>10.4</v>
      </c>
      <c r="F231" s="77">
        <v>8.9</v>
      </c>
      <c r="G231" s="77">
        <v>8.5</v>
      </c>
      <c r="H231" s="77">
        <v>8.1999999999999993</v>
      </c>
      <c r="I231" s="77">
        <v>11</v>
      </c>
      <c r="J231" s="77">
        <v>11</v>
      </c>
      <c r="K231" s="77">
        <v>11</v>
      </c>
      <c r="L231" s="77">
        <v>10</v>
      </c>
      <c r="M231" s="77">
        <v>10.4</v>
      </c>
      <c r="N231" s="77">
        <v>10.4</v>
      </c>
      <c r="O231" s="77">
        <v>12</v>
      </c>
      <c r="P231" s="96"/>
      <c r="Q231" s="77">
        <v>0</v>
      </c>
      <c r="R231" s="77">
        <v>0</v>
      </c>
      <c r="S231" s="77">
        <v>0</v>
      </c>
      <c r="T231" s="77">
        <v>0</v>
      </c>
      <c r="U231" s="77">
        <v>0</v>
      </c>
      <c r="V231" s="77">
        <v>11.5</v>
      </c>
      <c r="W231" s="77">
        <v>10</v>
      </c>
      <c r="X231" s="77">
        <v>10.199999999999999</v>
      </c>
      <c r="Y231" s="77">
        <v>11.2</v>
      </c>
      <c r="Z231" s="77">
        <v>9.3000000000000007</v>
      </c>
      <c r="AA231" s="77">
        <v>9.5</v>
      </c>
      <c r="AB231" s="77">
        <v>9.6</v>
      </c>
      <c r="AC231" s="77">
        <v>8.9</v>
      </c>
      <c r="AD231" s="77">
        <v>10</v>
      </c>
      <c r="AE231" s="77">
        <v>9.5</v>
      </c>
      <c r="AF231" s="77">
        <v>9.6</v>
      </c>
      <c r="AG231" s="96"/>
      <c r="AH231" s="96"/>
      <c r="AI231" s="96"/>
    </row>
    <row r="232" spans="1:35">
      <c r="A232" s="100" t="s">
        <v>648</v>
      </c>
      <c r="B232" s="51" t="s">
        <v>530</v>
      </c>
      <c r="C232" s="51" t="s">
        <v>530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51" t="s">
        <v>530</v>
      </c>
      <c r="R232" s="51" t="s">
        <v>530</v>
      </c>
      <c r="S232" s="51" t="s">
        <v>530</v>
      </c>
      <c r="T232" s="51" t="s">
        <v>530</v>
      </c>
      <c r="U232" s="51" t="s">
        <v>530</v>
      </c>
      <c r="V232" s="51" t="s">
        <v>530</v>
      </c>
      <c r="W232" s="51" t="s">
        <v>530</v>
      </c>
      <c r="X232" s="51" t="s">
        <v>530</v>
      </c>
      <c r="Y232" s="51" t="s">
        <v>530</v>
      </c>
      <c r="Z232" s="51" t="s">
        <v>530</v>
      </c>
      <c r="AA232" s="51" t="s">
        <v>530</v>
      </c>
      <c r="AB232" s="51" t="s">
        <v>530</v>
      </c>
      <c r="AC232" s="51" t="s">
        <v>530</v>
      </c>
      <c r="AD232" s="51" t="s">
        <v>530</v>
      </c>
      <c r="AE232" s="51" t="s">
        <v>530</v>
      </c>
      <c r="AF232" s="51" t="s">
        <v>530</v>
      </c>
      <c r="AG232" s="51" t="s">
        <v>530</v>
      </c>
      <c r="AH232" s="51" t="s">
        <v>530</v>
      </c>
      <c r="AI232" s="51" t="s">
        <v>530</v>
      </c>
    </row>
    <row r="233" spans="1:35" ht="18.600000000000001" thickBot="1">
      <c r="A233" s="100"/>
      <c r="B233" s="77">
        <v>8</v>
      </c>
      <c r="C233" s="77">
        <v>8</v>
      </c>
      <c r="D233" s="77">
        <v>8</v>
      </c>
      <c r="E233" s="77">
        <v>8</v>
      </c>
      <c r="F233" s="77">
        <v>8</v>
      </c>
      <c r="G233" s="77">
        <v>8</v>
      </c>
      <c r="H233" s="77">
        <v>8</v>
      </c>
      <c r="I233" s="77">
        <v>8</v>
      </c>
      <c r="J233" s="77">
        <v>8</v>
      </c>
      <c r="K233" s="77">
        <v>8</v>
      </c>
      <c r="L233" s="77">
        <v>8</v>
      </c>
      <c r="M233" s="77">
        <v>8</v>
      </c>
      <c r="N233" s="77">
        <v>8</v>
      </c>
      <c r="O233" s="77">
        <v>8</v>
      </c>
      <c r="P233" s="77">
        <v>0</v>
      </c>
      <c r="Q233" s="77">
        <v>8</v>
      </c>
      <c r="R233" s="77">
        <v>8</v>
      </c>
      <c r="S233" s="77">
        <v>8</v>
      </c>
      <c r="T233" s="77">
        <v>0</v>
      </c>
      <c r="U233" s="77">
        <v>8</v>
      </c>
      <c r="V233" s="77">
        <v>8</v>
      </c>
      <c r="W233" s="77">
        <v>8</v>
      </c>
      <c r="X233" s="77">
        <v>8</v>
      </c>
      <c r="Y233" s="77">
        <v>8</v>
      </c>
      <c r="Z233" s="77">
        <v>9</v>
      </c>
      <c r="AA233" s="77">
        <v>8</v>
      </c>
      <c r="AB233" s="77">
        <v>8</v>
      </c>
      <c r="AC233" s="77">
        <v>8</v>
      </c>
      <c r="AD233" s="77">
        <v>8</v>
      </c>
      <c r="AE233" s="77">
        <v>8</v>
      </c>
      <c r="AF233" s="77">
        <v>8</v>
      </c>
      <c r="AG233" s="77">
        <v>8</v>
      </c>
      <c r="AH233" s="77">
        <v>8</v>
      </c>
      <c r="AI233" s="77">
        <v>8</v>
      </c>
    </row>
    <row r="234" spans="1:35">
      <c r="A234" s="100" t="s">
        <v>214</v>
      </c>
      <c r="B234" s="51" t="s">
        <v>530</v>
      </c>
      <c r="C234" s="51" t="s">
        <v>530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95">
        <v>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51" t="s">
        <v>530</v>
      </c>
      <c r="AA234" s="51" t="s">
        <v>530</v>
      </c>
      <c r="AB234" s="51" t="s">
        <v>530</v>
      </c>
      <c r="AC234" s="51" t="s">
        <v>530</v>
      </c>
      <c r="AD234" s="95">
        <v>8</v>
      </c>
      <c r="AE234" s="95">
        <v>8.1999999999999993</v>
      </c>
      <c r="AF234" s="95">
        <v>9.1999999999999993</v>
      </c>
      <c r="AG234" s="95">
        <v>9.6999999999999993</v>
      </c>
      <c r="AH234" s="95">
        <v>8.3000000000000007</v>
      </c>
      <c r="AI234" s="95">
        <v>8</v>
      </c>
    </row>
    <row r="235" spans="1:35" ht="18.600000000000001" thickBot="1">
      <c r="A235" s="100"/>
      <c r="B235" s="77">
        <v>8</v>
      </c>
      <c r="C235" s="77">
        <v>9</v>
      </c>
      <c r="D235" s="77">
        <v>8.1</v>
      </c>
      <c r="E235" s="77">
        <v>9</v>
      </c>
      <c r="F235" s="77">
        <v>8.3000000000000007</v>
      </c>
      <c r="G235" s="77">
        <v>8</v>
      </c>
      <c r="H235" s="77">
        <v>8</v>
      </c>
      <c r="I235" s="77">
        <v>8</v>
      </c>
      <c r="J235" s="77">
        <v>8.4</v>
      </c>
      <c r="K235" s="77">
        <v>8.6</v>
      </c>
      <c r="L235" s="77">
        <v>8</v>
      </c>
      <c r="M235" s="77">
        <v>0</v>
      </c>
      <c r="N235" s="77">
        <v>8.1</v>
      </c>
      <c r="O235" s="77">
        <v>8</v>
      </c>
      <c r="P235" s="96"/>
      <c r="Q235" s="77">
        <v>8</v>
      </c>
      <c r="R235" s="77">
        <v>8</v>
      </c>
      <c r="S235" s="77">
        <v>8.5</v>
      </c>
      <c r="T235" s="77">
        <v>8.1</v>
      </c>
      <c r="U235" s="77">
        <v>8.5</v>
      </c>
      <c r="V235" s="77">
        <v>8.4</v>
      </c>
      <c r="W235" s="77">
        <v>8.4</v>
      </c>
      <c r="X235" s="77">
        <v>0</v>
      </c>
      <c r="Y235" s="77">
        <v>0</v>
      </c>
      <c r="Z235" s="77">
        <v>8</v>
      </c>
      <c r="AA235" s="77">
        <v>8.5</v>
      </c>
      <c r="AB235" s="77">
        <v>8.5</v>
      </c>
      <c r="AC235" s="77">
        <v>8.1</v>
      </c>
      <c r="AD235" s="96"/>
      <c r="AE235" s="96"/>
      <c r="AF235" s="96"/>
      <c r="AG235" s="96"/>
      <c r="AH235" s="96"/>
      <c r="AI235" s="96"/>
    </row>
    <row r="236" spans="1:35">
      <c r="A236" s="100" t="s">
        <v>649</v>
      </c>
      <c r="B236" s="95">
        <v>0</v>
      </c>
      <c r="C236" s="95">
        <v>0</v>
      </c>
      <c r="D236" s="95">
        <v>0</v>
      </c>
      <c r="E236" s="95">
        <v>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95">
        <v>0</v>
      </c>
      <c r="Q236" s="51" t="s">
        <v>530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5">
        <v>0</v>
      </c>
      <c r="AF236" s="95">
        <v>0</v>
      </c>
      <c r="AG236" s="95">
        <v>0</v>
      </c>
      <c r="AH236" s="95">
        <v>0</v>
      </c>
      <c r="AI236" s="95">
        <v>0</v>
      </c>
    </row>
    <row r="237" spans="1:35" ht="18.600000000000001" thickBot="1">
      <c r="A237" s="100"/>
      <c r="B237" s="96"/>
      <c r="C237" s="96"/>
      <c r="D237" s="96"/>
      <c r="E237" s="96"/>
      <c r="F237" s="77">
        <v>8</v>
      </c>
      <c r="G237" s="77">
        <v>0</v>
      </c>
      <c r="H237" s="77">
        <v>0</v>
      </c>
      <c r="I237" s="77">
        <v>0</v>
      </c>
      <c r="J237" s="77">
        <v>0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96"/>
      <c r="Q237" s="77">
        <v>0</v>
      </c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</row>
    <row r="238" spans="1:35">
      <c r="A238" s="100" t="s">
        <v>407</v>
      </c>
      <c r="B238" s="51" t="s">
        <v>530</v>
      </c>
      <c r="C238" s="51" t="s">
        <v>530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51" t="s">
        <v>530</v>
      </c>
      <c r="K238" s="51" t="s">
        <v>530</v>
      </c>
      <c r="L238" s="95">
        <v>4</v>
      </c>
      <c r="M238" s="51" t="s">
        <v>530</v>
      </c>
      <c r="N238" s="51" t="s">
        <v>530</v>
      </c>
      <c r="O238" s="51" t="s">
        <v>530</v>
      </c>
      <c r="P238" s="95">
        <v>0</v>
      </c>
      <c r="Q238" s="51" t="s">
        <v>530</v>
      </c>
      <c r="R238" s="51" t="s">
        <v>530</v>
      </c>
      <c r="S238" s="51" t="s">
        <v>530</v>
      </c>
      <c r="T238" s="51" t="s">
        <v>530</v>
      </c>
      <c r="U238" s="51" t="s">
        <v>530</v>
      </c>
      <c r="V238" s="51" t="s">
        <v>530</v>
      </c>
      <c r="W238" s="51" t="s">
        <v>530</v>
      </c>
      <c r="X238" s="51" t="s">
        <v>530</v>
      </c>
      <c r="Y238" s="51" t="s">
        <v>530</v>
      </c>
      <c r="Z238" s="51" t="s">
        <v>530</v>
      </c>
      <c r="AA238" s="51" t="s">
        <v>530</v>
      </c>
      <c r="AB238" s="51" t="s">
        <v>530</v>
      </c>
      <c r="AC238" s="51" t="s">
        <v>530</v>
      </c>
      <c r="AD238" s="51" t="s">
        <v>530</v>
      </c>
      <c r="AE238" s="51" t="s">
        <v>530</v>
      </c>
      <c r="AF238" s="51" t="s">
        <v>530</v>
      </c>
      <c r="AG238" s="51" t="s">
        <v>530</v>
      </c>
      <c r="AH238" s="95">
        <v>7</v>
      </c>
      <c r="AI238" s="95">
        <v>7</v>
      </c>
    </row>
    <row r="239" spans="1:35" ht="18.600000000000001" thickBot="1">
      <c r="A239" s="100"/>
      <c r="B239" s="77">
        <v>4</v>
      </c>
      <c r="C239" s="77">
        <v>7</v>
      </c>
      <c r="D239" s="77">
        <v>7</v>
      </c>
      <c r="E239" s="77">
        <v>7</v>
      </c>
      <c r="F239" s="77">
        <v>7</v>
      </c>
      <c r="G239" s="77">
        <v>7</v>
      </c>
      <c r="H239" s="77">
        <v>7</v>
      </c>
      <c r="I239" s="77">
        <v>7</v>
      </c>
      <c r="J239" s="77">
        <v>7</v>
      </c>
      <c r="K239" s="77">
        <v>7</v>
      </c>
      <c r="L239" s="96"/>
      <c r="M239" s="77">
        <v>0</v>
      </c>
      <c r="N239" s="77">
        <v>7</v>
      </c>
      <c r="O239" s="77">
        <v>7</v>
      </c>
      <c r="P239" s="96"/>
      <c r="Q239" s="77">
        <v>7</v>
      </c>
      <c r="R239" s="77">
        <v>7</v>
      </c>
      <c r="S239" s="77">
        <v>0</v>
      </c>
      <c r="T239" s="77">
        <v>5</v>
      </c>
      <c r="U239" s="77">
        <v>7</v>
      </c>
      <c r="V239" s="77">
        <v>7</v>
      </c>
      <c r="W239" s="77">
        <v>7</v>
      </c>
      <c r="X239" s="77">
        <v>7</v>
      </c>
      <c r="Y239" s="77">
        <v>7</v>
      </c>
      <c r="Z239" s="77">
        <v>0</v>
      </c>
      <c r="AA239" s="77">
        <v>0</v>
      </c>
      <c r="AB239" s="77">
        <v>7</v>
      </c>
      <c r="AC239" s="77">
        <v>7</v>
      </c>
      <c r="AD239" s="77">
        <v>7</v>
      </c>
      <c r="AE239" s="77">
        <v>7</v>
      </c>
      <c r="AF239" s="77">
        <v>7</v>
      </c>
      <c r="AG239" s="77">
        <v>7</v>
      </c>
      <c r="AH239" s="96"/>
      <c r="AI239" s="96"/>
    </row>
    <row r="240" spans="1:35" ht="35.1" customHeight="1">
      <c r="A240" s="100" t="s">
        <v>5</v>
      </c>
      <c r="B240" s="51" t="s">
        <v>530</v>
      </c>
      <c r="C240" s="51" t="s">
        <v>530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51" t="s">
        <v>530</v>
      </c>
      <c r="K240" s="51" t="s">
        <v>530</v>
      </c>
      <c r="L240" s="51" t="s">
        <v>530</v>
      </c>
      <c r="M240" s="51" t="s">
        <v>530</v>
      </c>
      <c r="N240" s="51" t="s">
        <v>530</v>
      </c>
      <c r="O240" s="51" t="s">
        <v>530</v>
      </c>
      <c r="P240" s="51" t="s">
        <v>530</v>
      </c>
      <c r="Q240" s="95">
        <v>9.5</v>
      </c>
      <c r="R240" s="95">
        <v>10.9</v>
      </c>
      <c r="S240" s="95">
        <v>10.8</v>
      </c>
      <c r="T240" s="51" t="s">
        <v>530</v>
      </c>
      <c r="U240" s="51" t="s">
        <v>530</v>
      </c>
      <c r="V240" s="51" t="s">
        <v>530</v>
      </c>
      <c r="W240" s="51" t="s">
        <v>530</v>
      </c>
      <c r="X240" s="51" t="s">
        <v>530</v>
      </c>
      <c r="Y240" s="51" t="s">
        <v>530</v>
      </c>
      <c r="Z240" s="51" t="s">
        <v>530</v>
      </c>
      <c r="AA240" s="51" t="s">
        <v>530</v>
      </c>
      <c r="AB240" s="51" t="s">
        <v>530</v>
      </c>
      <c r="AC240" s="51" t="s">
        <v>530</v>
      </c>
      <c r="AD240" s="51" t="s">
        <v>530</v>
      </c>
      <c r="AE240" s="95">
        <v>10.5</v>
      </c>
      <c r="AF240" s="95">
        <v>10.6</v>
      </c>
      <c r="AG240" s="95">
        <v>9.1999999999999993</v>
      </c>
      <c r="AH240" s="95">
        <v>9.5</v>
      </c>
      <c r="AI240" s="95">
        <v>8.6</v>
      </c>
    </row>
    <row r="241" spans="1:35" ht="18.600000000000001" thickBot="1">
      <c r="A241" s="100"/>
      <c r="B241" s="77">
        <v>4.3</v>
      </c>
      <c r="C241" s="77">
        <v>9.4</v>
      </c>
      <c r="D241" s="77">
        <v>8.6</v>
      </c>
      <c r="E241" s="77">
        <v>0</v>
      </c>
      <c r="F241" s="77">
        <v>8.6999999999999993</v>
      </c>
      <c r="G241" s="77">
        <v>3.9</v>
      </c>
      <c r="H241" s="77">
        <v>10.199999999999999</v>
      </c>
      <c r="I241" s="77">
        <v>10.8</v>
      </c>
      <c r="J241" s="77">
        <v>10.9</v>
      </c>
      <c r="K241" s="77">
        <v>10</v>
      </c>
      <c r="L241" s="77">
        <v>5.8</v>
      </c>
      <c r="M241" s="77">
        <v>9.6999999999999993</v>
      </c>
      <c r="N241" s="77">
        <v>10.8</v>
      </c>
      <c r="O241" s="77">
        <v>4.5</v>
      </c>
      <c r="P241" s="77">
        <v>0</v>
      </c>
      <c r="Q241" s="96"/>
      <c r="R241" s="96"/>
      <c r="S241" s="96"/>
      <c r="T241" s="77">
        <v>8.5</v>
      </c>
      <c r="U241" s="77">
        <v>11.5</v>
      </c>
      <c r="V241" s="77">
        <v>10.4</v>
      </c>
      <c r="W241" s="77">
        <v>10.9</v>
      </c>
      <c r="X241" s="77">
        <v>10.6</v>
      </c>
      <c r="Y241" s="77">
        <v>8.6999999999999993</v>
      </c>
      <c r="Z241" s="77">
        <v>5.4</v>
      </c>
      <c r="AA241" s="77">
        <v>8.3000000000000007</v>
      </c>
      <c r="AB241" s="77">
        <v>10.5</v>
      </c>
      <c r="AC241" s="77">
        <v>10.1</v>
      </c>
      <c r="AD241" s="77">
        <v>11.3</v>
      </c>
      <c r="AE241" s="96"/>
      <c r="AF241" s="96"/>
      <c r="AG241" s="96"/>
      <c r="AH241" s="96"/>
      <c r="AI241" s="96"/>
    </row>
    <row r="242" spans="1:35">
      <c r="A242" s="100" t="s">
        <v>54</v>
      </c>
      <c r="B242" s="51" t="s">
        <v>530</v>
      </c>
      <c r="C242" s="51" t="s">
        <v>530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95">
        <v>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51" t="s">
        <v>530</v>
      </c>
      <c r="AC242" s="51" t="s">
        <v>530</v>
      </c>
      <c r="AD242" s="51" t="s">
        <v>530</v>
      </c>
      <c r="AE242" s="95">
        <v>8</v>
      </c>
      <c r="AF242" s="95">
        <v>6</v>
      </c>
      <c r="AG242" s="95">
        <v>12</v>
      </c>
      <c r="AH242" s="95">
        <v>8.5</v>
      </c>
      <c r="AI242" s="95">
        <v>9.6999999999999993</v>
      </c>
    </row>
    <row r="243" spans="1:35" ht="18.600000000000001" thickBot="1">
      <c r="A243" s="100"/>
      <c r="B243" s="77">
        <v>11.5</v>
      </c>
      <c r="C243" s="77">
        <v>8.9</v>
      </c>
      <c r="D243" s="77">
        <v>7.9</v>
      </c>
      <c r="E243" s="77">
        <v>6</v>
      </c>
      <c r="F243" s="77">
        <v>8.5</v>
      </c>
      <c r="G243" s="77">
        <v>10.4</v>
      </c>
      <c r="H243" s="77">
        <v>4.7</v>
      </c>
      <c r="I243" s="77">
        <v>11.4</v>
      </c>
      <c r="J243" s="77">
        <v>12.6</v>
      </c>
      <c r="K243" s="77">
        <v>11.1</v>
      </c>
      <c r="L243" s="77">
        <v>5</v>
      </c>
      <c r="M243" s="77">
        <v>11.1</v>
      </c>
      <c r="N243" s="77">
        <v>10.5</v>
      </c>
      <c r="O243" s="77">
        <v>12.6</v>
      </c>
      <c r="P243" s="96"/>
      <c r="Q243" s="77">
        <v>10.5</v>
      </c>
      <c r="R243" s="77">
        <v>10.1</v>
      </c>
      <c r="S243" s="77">
        <v>0</v>
      </c>
      <c r="T243" s="77">
        <v>13.1</v>
      </c>
      <c r="U243" s="77">
        <v>0</v>
      </c>
      <c r="V243" s="77">
        <v>0</v>
      </c>
      <c r="W243" s="77">
        <v>0</v>
      </c>
      <c r="X243" s="77">
        <v>0</v>
      </c>
      <c r="Y243" s="77">
        <v>0</v>
      </c>
      <c r="Z243" s="77">
        <v>0</v>
      </c>
      <c r="AA243" s="77">
        <v>0</v>
      </c>
      <c r="AB243" s="77">
        <v>0</v>
      </c>
      <c r="AC243" s="77">
        <v>0</v>
      </c>
      <c r="AD243" s="77">
        <v>0</v>
      </c>
      <c r="AE243" s="96"/>
      <c r="AF243" s="96"/>
      <c r="AG243" s="96"/>
      <c r="AH243" s="96"/>
      <c r="AI243" s="96"/>
    </row>
    <row r="244" spans="1:35">
      <c r="A244" s="100" t="s">
        <v>84</v>
      </c>
      <c r="B244" s="51" t="s">
        <v>530</v>
      </c>
      <c r="C244" s="51" t="s">
        <v>530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51" t="s">
        <v>530</v>
      </c>
      <c r="L244" s="51" t="s">
        <v>530</v>
      </c>
      <c r="M244" s="51" t="s">
        <v>530</v>
      </c>
      <c r="N244" s="51" t="s">
        <v>530</v>
      </c>
      <c r="O244" s="51" t="s">
        <v>530</v>
      </c>
      <c r="P244" s="95">
        <v>0</v>
      </c>
      <c r="Q244" s="51" t="s">
        <v>530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51" t="s">
        <v>530</v>
      </c>
      <c r="AB244" s="51" t="s">
        <v>530</v>
      </c>
      <c r="AC244" s="51" t="s">
        <v>530</v>
      </c>
      <c r="AD244" s="95">
        <v>0</v>
      </c>
      <c r="AE244" s="95">
        <v>8</v>
      </c>
      <c r="AF244" s="95">
        <v>8</v>
      </c>
      <c r="AG244" s="95">
        <v>8</v>
      </c>
      <c r="AH244" s="95">
        <v>8</v>
      </c>
      <c r="AI244" s="95">
        <v>8</v>
      </c>
    </row>
    <row r="245" spans="1:35" ht="18.600000000000001" thickBot="1">
      <c r="A245" s="100"/>
      <c r="B245" s="77">
        <v>8</v>
      </c>
      <c r="C245" s="77">
        <v>8</v>
      </c>
      <c r="D245" s="77">
        <v>8</v>
      </c>
      <c r="E245" s="77">
        <v>8</v>
      </c>
      <c r="F245" s="77">
        <v>8</v>
      </c>
      <c r="G245" s="77">
        <v>8</v>
      </c>
      <c r="H245" s="77">
        <v>8</v>
      </c>
      <c r="I245" s="77">
        <v>8</v>
      </c>
      <c r="J245" s="77">
        <v>8</v>
      </c>
      <c r="K245" s="77">
        <v>8</v>
      </c>
      <c r="L245" s="77">
        <v>8</v>
      </c>
      <c r="M245" s="77">
        <v>4</v>
      </c>
      <c r="N245" s="77">
        <v>8</v>
      </c>
      <c r="O245" s="77">
        <v>8</v>
      </c>
      <c r="P245" s="96"/>
      <c r="Q245" s="77">
        <v>8</v>
      </c>
      <c r="R245" s="77">
        <v>8</v>
      </c>
      <c r="S245" s="77">
        <v>8</v>
      </c>
      <c r="T245" s="77">
        <v>8</v>
      </c>
      <c r="U245" s="77">
        <v>8</v>
      </c>
      <c r="V245" s="77">
        <v>4</v>
      </c>
      <c r="W245" s="77">
        <v>4</v>
      </c>
      <c r="X245" s="77">
        <v>8</v>
      </c>
      <c r="Y245" s="77">
        <v>8</v>
      </c>
      <c r="Z245" s="77">
        <v>8</v>
      </c>
      <c r="AA245" s="77">
        <v>1</v>
      </c>
      <c r="AB245" s="77">
        <v>8</v>
      </c>
      <c r="AC245" s="77">
        <v>8</v>
      </c>
      <c r="AD245" s="96"/>
      <c r="AE245" s="96"/>
      <c r="AF245" s="96"/>
      <c r="AG245" s="96"/>
      <c r="AH245" s="96"/>
      <c r="AI245" s="96"/>
    </row>
    <row r="246" spans="1:35">
      <c r="A246" s="100" t="s">
        <v>650</v>
      </c>
      <c r="B246" s="51" t="s">
        <v>530</v>
      </c>
      <c r="C246" s="51" t="s">
        <v>530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51" t="s">
        <v>530</v>
      </c>
      <c r="R246" s="51" t="s">
        <v>530</v>
      </c>
      <c r="S246" s="51" t="s">
        <v>530</v>
      </c>
      <c r="T246" s="51" t="s">
        <v>530</v>
      </c>
      <c r="U246" s="51" t="s">
        <v>530</v>
      </c>
      <c r="V246" s="51" t="s">
        <v>530</v>
      </c>
      <c r="W246" s="51" t="s">
        <v>530</v>
      </c>
      <c r="X246" s="51" t="s">
        <v>530</v>
      </c>
      <c r="Y246" s="51" t="s">
        <v>530</v>
      </c>
      <c r="Z246" s="51" t="s">
        <v>530</v>
      </c>
      <c r="AA246" s="51" t="s">
        <v>530</v>
      </c>
      <c r="AB246" s="51" t="s">
        <v>530</v>
      </c>
      <c r="AC246" s="51" t="s">
        <v>530</v>
      </c>
      <c r="AD246" s="51" t="s">
        <v>530</v>
      </c>
      <c r="AE246" s="95">
        <v>0</v>
      </c>
      <c r="AF246" s="95">
        <v>0</v>
      </c>
      <c r="AG246" s="95">
        <v>0</v>
      </c>
      <c r="AH246" s="95">
        <v>0</v>
      </c>
      <c r="AI246" s="95">
        <v>0</v>
      </c>
    </row>
    <row r="247" spans="1:35" ht="18.600000000000001" thickBot="1">
      <c r="A247" s="100"/>
      <c r="B247" s="77">
        <v>8</v>
      </c>
      <c r="C247" s="77">
        <v>8</v>
      </c>
      <c r="D247" s="77">
        <v>8</v>
      </c>
      <c r="E247" s="77">
        <v>8</v>
      </c>
      <c r="F247" s="77">
        <v>8</v>
      </c>
      <c r="G247" s="77">
        <v>8</v>
      </c>
      <c r="H247" s="77">
        <v>8</v>
      </c>
      <c r="I247" s="77">
        <v>8</v>
      </c>
      <c r="J247" s="77">
        <v>8</v>
      </c>
      <c r="K247" s="77">
        <v>6.3</v>
      </c>
      <c r="L247" s="77">
        <v>8</v>
      </c>
      <c r="M247" s="77">
        <v>8</v>
      </c>
      <c r="N247" s="77">
        <v>8</v>
      </c>
      <c r="O247" s="77">
        <v>8</v>
      </c>
      <c r="P247" s="77">
        <v>0</v>
      </c>
      <c r="Q247" s="77">
        <v>7</v>
      </c>
      <c r="R247" s="77">
        <v>8</v>
      </c>
      <c r="S247" s="77">
        <v>8</v>
      </c>
      <c r="T247" s="77">
        <v>8</v>
      </c>
      <c r="U247" s="77">
        <v>8</v>
      </c>
      <c r="V247" s="77">
        <v>8</v>
      </c>
      <c r="W247" s="77">
        <v>8</v>
      </c>
      <c r="X247" s="77">
        <v>8</v>
      </c>
      <c r="Y247" s="77">
        <v>8</v>
      </c>
      <c r="Z247" s="77">
        <v>8</v>
      </c>
      <c r="AA247" s="77">
        <v>8</v>
      </c>
      <c r="AB247" s="77">
        <v>8</v>
      </c>
      <c r="AC247" s="77">
        <v>8</v>
      </c>
      <c r="AD247" s="77">
        <v>8</v>
      </c>
      <c r="AE247" s="96"/>
      <c r="AF247" s="96"/>
      <c r="AG247" s="96"/>
      <c r="AH247" s="96"/>
      <c r="AI247" s="96"/>
    </row>
    <row r="248" spans="1:35">
      <c r="A248" s="100" t="s">
        <v>463</v>
      </c>
      <c r="B248" s="51" t="s">
        <v>530</v>
      </c>
      <c r="C248" s="51" t="s">
        <v>530</v>
      </c>
      <c r="D248" s="51" t="s">
        <v>530</v>
      </c>
      <c r="E248" s="51" t="s">
        <v>530</v>
      </c>
      <c r="F248" s="51" t="s">
        <v>530</v>
      </c>
      <c r="G248" s="51" t="s">
        <v>530</v>
      </c>
      <c r="H248" s="51" t="s">
        <v>530</v>
      </c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51" t="s">
        <v>530</v>
      </c>
      <c r="R248" s="51" t="s">
        <v>530</v>
      </c>
      <c r="S248" s="51" t="s">
        <v>530</v>
      </c>
      <c r="T248" s="51" t="s">
        <v>530</v>
      </c>
      <c r="U248" s="51" t="s">
        <v>530</v>
      </c>
      <c r="V248" s="51" t="s">
        <v>530</v>
      </c>
      <c r="W248" s="51" t="s">
        <v>530</v>
      </c>
      <c r="X248" s="51" t="s">
        <v>530</v>
      </c>
      <c r="Y248" s="51" t="s">
        <v>530</v>
      </c>
      <c r="Z248" s="51" t="s">
        <v>530</v>
      </c>
      <c r="AA248" s="51" t="s">
        <v>530</v>
      </c>
      <c r="AB248" s="51" t="s">
        <v>530</v>
      </c>
      <c r="AC248" s="51" t="s">
        <v>530</v>
      </c>
      <c r="AD248" s="51" t="s">
        <v>530</v>
      </c>
      <c r="AE248" s="51" t="s">
        <v>530</v>
      </c>
      <c r="AF248" s="51" t="s">
        <v>530</v>
      </c>
      <c r="AG248" s="51" t="s">
        <v>530</v>
      </c>
      <c r="AH248" s="51" t="s">
        <v>530</v>
      </c>
      <c r="AI248" s="95">
        <v>9</v>
      </c>
    </row>
    <row r="249" spans="1:35" ht="18.600000000000001" thickBot="1">
      <c r="A249" s="100"/>
      <c r="B249" s="77">
        <v>8</v>
      </c>
      <c r="C249" s="77">
        <v>8</v>
      </c>
      <c r="D249" s="77">
        <v>8</v>
      </c>
      <c r="E249" s="77">
        <v>8</v>
      </c>
      <c r="F249" s="77">
        <v>8</v>
      </c>
      <c r="G249" s="77">
        <v>8</v>
      </c>
      <c r="H249" s="77">
        <v>8</v>
      </c>
      <c r="I249" s="77">
        <v>8</v>
      </c>
      <c r="J249" s="77">
        <v>8</v>
      </c>
      <c r="K249" s="77">
        <v>8</v>
      </c>
      <c r="L249" s="77">
        <v>8</v>
      </c>
      <c r="M249" s="77">
        <v>8</v>
      </c>
      <c r="N249" s="77">
        <v>8</v>
      </c>
      <c r="O249" s="77">
        <v>0</v>
      </c>
      <c r="P249" s="77">
        <v>0</v>
      </c>
      <c r="Q249" s="77">
        <v>8</v>
      </c>
      <c r="R249" s="77">
        <v>8</v>
      </c>
      <c r="S249" s="77">
        <v>8</v>
      </c>
      <c r="T249" s="77">
        <v>8</v>
      </c>
      <c r="U249" s="77">
        <v>8</v>
      </c>
      <c r="V249" s="77">
        <v>8</v>
      </c>
      <c r="W249" s="77">
        <v>8</v>
      </c>
      <c r="X249" s="77">
        <v>8</v>
      </c>
      <c r="Y249" s="77">
        <v>8</v>
      </c>
      <c r="Z249" s="77">
        <v>8</v>
      </c>
      <c r="AA249" s="77">
        <v>8</v>
      </c>
      <c r="AB249" s="77">
        <v>8</v>
      </c>
      <c r="AC249" s="77">
        <v>8</v>
      </c>
      <c r="AD249" s="77">
        <v>8</v>
      </c>
      <c r="AE249" s="77">
        <v>8</v>
      </c>
      <c r="AF249" s="77">
        <v>8</v>
      </c>
      <c r="AG249" s="77">
        <v>8</v>
      </c>
      <c r="AH249" s="77">
        <v>8</v>
      </c>
      <c r="AI249" s="96"/>
    </row>
    <row r="250" spans="1:35">
      <c r="A250" s="100" t="s">
        <v>138</v>
      </c>
      <c r="B250" s="51" t="s">
        <v>530</v>
      </c>
      <c r="C250" s="51" t="s">
        <v>530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51" t="s">
        <v>530</v>
      </c>
      <c r="P250" s="51" t="s">
        <v>530</v>
      </c>
      <c r="Q250" s="51" t="s">
        <v>530</v>
      </c>
      <c r="R250" s="51" t="s">
        <v>530</v>
      </c>
      <c r="S250" s="51" t="s">
        <v>530</v>
      </c>
      <c r="T250" s="51" t="s">
        <v>530</v>
      </c>
      <c r="U250" s="51" t="s">
        <v>530</v>
      </c>
      <c r="V250" s="51" t="s">
        <v>530</v>
      </c>
      <c r="W250" s="51" t="s">
        <v>530</v>
      </c>
      <c r="X250" s="51" t="s">
        <v>530</v>
      </c>
      <c r="Y250" s="51" t="s">
        <v>530</v>
      </c>
      <c r="Z250" s="51" t="s">
        <v>530</v>
      </c>
      <c r="AA250" s="51" t="s">
        <v>530</v>
      </c>
      <c r="AB250" s="51" t="s">
        <v>530</v>
      </c>
      <c r="AC250" s="51" t="s">
        <v>530</v>
      </c>
      <c r="AD250" s="51" t="s">
        <v>530</v>
      </c>
      <c r="AE250" s="51" t="s">
        <v>530</v>
      </c>
      <c r="AF250" s="95">
        <v>0</v>
      </c>
      <c r="AG250" s="95">
        <v>0</v>
      </c>
      <c r="AH250" s="95">
        <v>0</v>
      </c>
      <c r="AI250" s="95">
        <v>0</v>
      </c>
    </row>
    <row r="251" spans="1:35" ht="18.600000000000001" thickBot="1">
      <c r="A251" s="100"/>
      <c r="B251" s="77">
        <v>8</v>
      </c>
      <c r="C251" s="77">
        <v>8</v>
      </c>
      <c r="D251" s="77">
        <v>8</v>
      </c>
      <c r="E251" s="77">
        <v>4</v>
      </c>
      <c r="F251" s="77">
        <v>0</v>
      </c>
      <c r="G251" s="77">
        <v>8</v>
      </c>
      <c r="H251" s="77">
        <v>8</v>
      </c>
      <c r="I251" s="77">
        <v>8</v>
      </c>
      <c r="J251" s="77">
        <v>8</v>
      </c>
      <c r="K251" s="77">
        <v>8</v>
      </c>
      <c r="L251" s="77">
        <v>8</v>
      </c>
      <c r="M251" s="77">
        <v>8</v>
      </c>
      <c r="N251" s="77">
        <v>8</v>
      </c>
      <c r="O251" s="77">
        <v>8</v>
      </c>
      <c r="P251" s="77">
        <v>0</v>
      </c>
      <c r="Q251" s="77">
        <v>0</v>
      </c>
      <c r="R251" s="77">
        <v>8</v>
      </c>
      <c r="S251" s="77">
        <v>8</v>
      </c>
      <c r="T251" s="77">
        <v>8</v>
      </c>
      <c r="U251" s="77">
        <v>8</v>
      </c>
      <c r="V251" s="77">
        <v>8</v>
      </c>
      <c r="W251" s="77">
        <v>8</v>
      </c>
      <c r="X251" s="77">
        <v>8</v>
      </c>
      <c r="Y251" s="77">
        <v>0</v>
      </c>
      <c r="Z251" s="77">
        <v>8</v>
      </c>
      <c r="AA251" s="77">
        <v>4</v>
      </c>
      <c r="AB251" s="77">
        <v>8</v>
      </c>
      <c r="AC251" s="77">
        <v>8</v>
      </c>
      <c r="AD251" s="77">
        <v>8</v>
      </c>
      <c r="AE251" s="77">
        <v>0</v>
      </c>
      <c r="AF251" s="96"/>
      <c r="AG251" s="96"/>
      <c r="AH251" s="96"/>
      <c r="AI251" s="96"/>
    </row>
    <row r="252" spans="1:35">
      <c r="A252" s="100" t="s">
        <v>17</v>
      </c>
      <c r="B252" s="51" t="s">
        <v>530</v>
      </c>
      <c r="C252" s="51" t="s">
        <v>530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51" t="s">
        <v>530</v>
      </c>
      <c r="AC252" s="51" t="s">
        <v>530</v>
      </c>
      <c r="AD252" s="51" t="s">
        <v>530</v>
      </c>
      <c r="AE252" s="51" t="s">
        <v>530</v>
      </c>
      <c r="AF252" s="51" t="s">
        <v>530</v>
      </c>
      <c r="AG252" s="51" t="s">
        <v>530</v>
      </c>
      <c r="AH252" s="51" t="s">
        <v>530</v>
      </c>
      <c r="AI252" s="95">
        <v>0</v>
      </c>
    </row>
    <row r="253" spans="1:35" ht="18.600000000000001" thickBot="1">
      <c r="A253" s="100"/>
      <c r="B253" s="77">
        <v>8</v>
      </c>
      <c r="C253" s="77">
        <v>8</v>
      </c>
      <c r="D253" s="77">
        <v>8</v>
      </c>
      <c r="E253" s="77">
        <v>8</v>
      </c>
      <c r="F253" s="77">
        <v>0</v>
      </c>
      <c r="G253" s="77">
        <v>8</v>
      </c>
      <c r="H253" s="77">
        <v>8</v>
      </c>
      <c r="I253" s="77">
        <v>8</v>
      </c>
      <c r="J253" s="77">
        <v>8.5</v>
      </c>
      <c r="K253" s="77">
        <v>8</v>
      </c>
      <c r="L253" s="77">
        <v>8</v>
      </c>
      <c r="M253" s="77">
        <v>8</v>
      </c>
      <c r="N253" s="77">
        <v>8</v>
      </c>
      <c r="O253" s="77">
        <v>8</v>
      </c>
      <c r="P253" s="77">
        <v>0</v>
      </c>
      <c r="Q253" s="77">
        <v>8</v>
      </c>
      <c r="R253" s="77">
        <v>8</v>
      </c>
      <c r="S253" s="77">
        <v>8</v>
      </c>
      <c r="T253" s="77">
        <v>8</v>
      </c>
      <c r="U253" s="77">
        <v>8</v>
      </c>
      <c r="V253" s="77">
        <v>8</v>
      </c>
      <c r="W253" s="77">
        <v>8</v>
      </c>
      <c r="X253" s="77">
        <v>8</v>
      </c>
      <c r="Y253" s="77">
        <v>8</v>
      </c>
      <c r="Z253" s="77">
        <v>8</v>
      </c>
      <c r="AA253" s="77">
        <v>8</v>
      </c>
      <c r="AB253" s="77">
        <v>8</v>
      </c>
      <c r="AC253" s="77">
        <v>8</v>
      </c>
      <c r="AD253" s="77">
        <v>0</v>
      </c>
      <c r="AE253" s="77">
        <v>8</v>
      </c>
      <c r="AF253" s="77">
        <v>8</v>
      </c>
      <c r="AG253" s="77">
        <v>8.5</v>
      </c>
      <c r="AH253" s="77">
        <v>0</v>
      </c>
      <c r="AI253" s="96"/>
    </row>
    <row r="254" spans="1:35">
      <c r="A254" s="100" t="s">
        <v>61</v>
      </c>
      <c r="B254" s="51" t="s">
        <v>530</v>
      </c>
      <c r="C254" s="51" t="s">
        <v>530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51" t="s">
        <v>530</v>
      </c>
      <c r="AC254" s="95">
        <v>8.5</v>
      </c>
      <c r="AD254" s="95">
        <v>8</v>
      </c>
      <c r="AE254" s="95">
        <v>11.7</v>
      </c>
      <c r="AF254" s="95">
        <v>11.7</v>
      </c>
      <c r="AG254" s="95">
        <v>11.7</v>
      </c>
      <c r="AH254" s="95">
        <v>9.6999999999999993</v>
      </c>
      <c r="AI254" s="95">
        <v>11.4</v>
      </c>
    </row>
    <row r="255" spans="1:35" ht="18.600000000000001" thickBot="1">
      <c r="A255" s="100"/>
      <c r="B255" s="77">
        <v>9.1</v>
      </c>
      <c r="C255" s="77">
        <v>10.8</v>
      </c>
      <c r="D255" s="77">
        <v>8.5</v>
      </c>
      <c r="E255" s="77">
        <v>11.5</v>
      </c>
      <c r="F255" s="77">
        <v>12.8</v>
      </c>
      <c r="G255" s="77">
        <v>8</v>
      </c>
      <c r="H255" s="77">
        <v>7</v>
      </c>
      <c r="I255" s="77">
        <v>11.7</v>
      </c>
      <c r="J255" s="77">
        <v>12</v>
      </c>
      <c r="K255" s="77">
        <v>11.9</v>
      </c>
      <c r="L255" s="77">
        <v>12.6</v>
      </c>
      <c r="M255" s="77">
        <v>10.9</v>
      </c>
      <c r="N255" s="77">
        <v>12.5</v>
      </c>
      <c r="O255" s="77">
        <v>10</v>
      </c>
      <c r="P255" s="77">
        <v>0</v>
      </c>
      <c r="Q255" s="77">
        <v>9.3000000000000007</v>
      </c>
      <c r="R255" s="77">
        <v>12</v>
      </c>
      <c r="S255" s="77">
        <v>12</v>
      </c>
      <c r="T255" s="77">
        <v>11</v>
      </c>
      <c r="U255" s="77">
        <v>11.3</v>
      </c>
      <c r="V255" s="77">
        <v>11.5</v>
      </c>
      <c r="W255" s="77">
        <v>9.4</v>
      </c>
      <c r="X255" s="77">
        <v>8.1999999999999993</v>
      </c>
      <c r="Y255" s="77">
        <v>9</v>
      </c>
      <c r="Z255" s="77">
        <v>8.8000000000000007</v>
      </c>
      <c r="AA255" s="77">
        <v>8.9</v>
      </c>
      <c r="AB255" s="77">
        <v>8</v>
      </c>
      <c r="AC255" s="96"/>
      <c r="AD255" s="96"/>
      <c r="AE255" s="96"/>
      <c r="AF255" s="96"/>
      <c r="AG255" s="96"/>
      <c r="AH255" s="96"/>
      <c r="AI255" s="96"/>
    </row>
    <row r="256" spans="1:35">
      <c r="A256" s="100" t="s">
        <v>498</v>
      </c>
      <c r="B256" s="51" t="s">
        <v>530</v>
      </c>
      <c r="C256" s="51" t="s">
        <v>530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51" t="s">
        <v>530</v>
      </c>
      <c r="Z256" s="51" t="s">
        <v>530</v>
      </c>
      <c r="AA256" s="51" t="s">
        <v>530</v>
      </c>
      <c r="AB256" s="51" t="s">
        <v>530</v>
      </c>
      <c r="AC256" s="51" t="s">
        <v>530</v>
      </c>
      <c r="AD256" s="51" t="s">
        <v>530</v>
      </c>
      <c r="AE256" s="95">
        <v>8</v>
      </c>
      <c r="AF256" s="95">
        <v>8</v>
      </c>
      <c r="AG256" s="95">
        <v>8</v>
      </c>
      <c r="AH256" s="95">
        <v>8</v>
      </c>
      <c r="AI256" s="95">
        <v>8</v>
      </c>
    </row>
    <row r="257" spans="1:35" ht="18.600000000000001" thickBot="1">
      <c r="A257" s="100"/>
      <c r="B257" s="77">
        <v>8</v>
      </c>
      <c r="C257" s="77">
        <v>8</v>
      </c>
      <c r="D257" s="77">
        <v>8</v>
      </c>
      <c r="E257" s="77">
        <v>8</v>
      </c>
      <c r="F257" s="77">
        <v>8</v>
      </c>
      <c r="G257" s="77">
        <v>8</v>
      </c>
      <c r="H257" s="77">
        <v>8</v>
      </c>
      <c r="I257" s="77">
        <v>8</v>
      </c>
      <c r="J257" s="77">
        <v>8</v>
      </c>
      <c r="K257" s="77">
        <v>8</v>
      </c>
      <c r="L257" s="77">
        <v>8</v>
      </c>
      <c r="M257" s="77">
        <v>8</v>
      </c>
      <c r="N257" s="77">
        <v>8</v>
      </c>
      <c r="O257" s="77">
        <v>8</v>
      </c>
      <c r="P257" s="77">
        <v>0</v>
      </c>
      <c r="Q257" s="77">
        <v>8</v>
      </c>
      <c r="R257" s="77">
        <v>8</v>
      </c>
      <c r="S257" s="77">
        <v>8</v>
      </c>
      <c r="T257" s="77">
        <v>8</v>
      </c>
      <c r="U257" s="77">
        <v>8</v>
      </c>
      <c r="V257" s="77">
        <v>8</v>
      </c>
      <c r="W257" s="77">
        <v>8</v>
      </c>
      <c r="X257" s="77">
        <v>8</v>
      </c>
      <c r="Y257" s="77">
        <v>8</v>
      </c>
      <c r="Z257" s="77">
        <v>8</v>
      </c>
      <c r="AA257" s="77">
        <v>8</v>
      </c>
      <c r="AB257" s="77">
        <v>8</v>
      </c>
      <c r="AC257" s="77">
        <v>8</v>
      </c>
      <c r="AD257" s="77">
        <v>8</v>
      </c>
      <c r="AE257" s="96"/>
      <c r="AF257" s="96"/>
      <c r="AG257" s="96"/>
      <c r="AH257" s="96"/>
      <c r="AI257" s="96"/>
    </row>
    <row r="258" spans="1:35">
      <c r="A258" s="100" t="s">
        <v>651</v>
      </c>
      <c r="B258" s="51" t="s">
        <v>530</v>
      </c>
      <c r="C258" s="51" t="s">
        <v>530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51" t="s">
        <v>530</v>
      </c>
      <c r="AC258" s="51" t="s">
        <v>530</v>
      </c>
      <c r="AD258" s="51" t="s">
        <v>530</v>
      </c>
      <c r="AE258" s="51" t="s">
        <v>530</v>
      </c>
      <c r="AF258" s="51" t="s">
        <v>530</v>
      </c>
      <c r="AG258" s="51" t="s">
        <v>530</v>
      </c>
      <c r="AH258" s="51" t="s">
        <v>530</v>
      </c>
      <c r="AI258" s="95">
        <v>8</v>
      </c>
    </row>
    <row r="259" spans="1:35" ht="18.600000000000001" thickBot="1">
      <c r="A259" s="100"/>
      <c r="B259" s="77">
        <v>8</v>
      </c>
      <c r="C259" s="77">
        <v>8</v>
      </c>
      <c r="D259" s="77">
        <v>8</v>
      </c>
      <c r="E259" s="77">
        <v>8</v>
      </c>
      <c r="F259" s="77">
        <v>8</v>
      </c>
      <c r="G259" s="77">
        <v>8</v>
      </c>
      <c r="H259" s="77">
        <v>8</v>
      </c>
      <c r="I259" s="77">
        <v>8</v>
      </c>
      <c r="J259" s="77">
        <v>8</v>
      </c>
      <c r="K259" s="77">
        <v>8</v>
      </c>
      <c r="L259" s="77">
        <v>8</v>
      </c>
      <c r="M259" s="77">
        <v>8</v>
      </c>
      <c r="N259" s="77">
        <v>8</v>
      </c>
      <c r="O259" s="77">
        <v>8</v>
      </c>
      <c r="P259" s="77">
        <v>0</v>
      </c>
      <c r="Q259" s="77">
        <v>8</v>
      </c>
      <c r="R259" s="77">
        <v>8</v>
      </c>
      <c r="S259" s="77">
        <v>8</v>
      </c>
      <c r="T259" s="77">
        <v>8</v>
      </c>
      <c r="U259" s="77">
        <v>8</v>
      </c>
      <c r="V259" s="77">
        <v>8</v>
      </c>
      <c r="W259" s="77">
        <v>8</v>
      </c>
      <c r="X259" s="77">
        <v>8</v>
      </c>
      <c r="Y259" s="77">
        <v>8</v>
      </c>
      <c r="Z259" s="77">
        <v>8</v>
      </c>
      <c r="AA259" s="77">
        <v>0</v>
      </c>
      <c r="AB259" s="77">
        <v>5</v>
      </c>
      <c r="AC259" s="77">
        <v>8</v>
      </c>
      <c r="AD259" s="77">
        <v>8</v>
      </c>
      <c r="AE259" s="77">
        <v>8</v>
      </c>
      <c r="AF259" s="77">
        <v>8</v>
      </c>
      <c r="AG259" s="77">
        <v>8</v>
      </c>
      <c r="AH259" s="77">
        <v>8</v>
      </c>
      <c r="AI259" s="96"/>
    </row>
    <row r="260" spans="1:35">
      <c r="A260" s="100" t="s">
        <v>125</v>
      </c>
      <c r="B260" s="51" t="s">
        <v>530</v>
      </c>
      <c r="C260" s="51" t="s">
        <v>530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51" t="s">
        <v>530</v>
      </c>
      <c r="AC260" s="51" t="s">
        <v>530</v>
      </c>
      <c r="AD260" s="51" t="s">
        <v>530</v>
      </c>
      <c r="AE260" s="51" t="s">
        <v>530</v>
      </c>
      <c r="AF260" s="51" t="s">
        <v>530</v>
      </c>
      <c r="AG260" s="51" t="s">
        <v>530</v>
      </c>
      <c r="AH260" s="51" t="s">
        <v>530</v>
      </c>
      <c r="AI260" s="95">
        <v>10</v>
      </c>
    </row>
    <row r="261" spans="1:35" ht="18.600000000000001" thickBot="1">
      <c r="A261" s="100"/>
      <c r="B261" s="77">
        <v>8.1999999999999993</v>
      </c>
      <c r="C261" s="77">
        <v>8.3000000000000007</v>
      </c>
      <c r="D261" s="77">
        <v>8.1</v>
      </c>
      <c r="E261" s="77">
        <v>7.5</v>
      </c>
      <c r="F261" s="77">
        <v>0</v>
      </c>
      <c r="G261" s="77">
        <v>10.199999999999999</v>
      </c>
      <c r="H261" s="77">
        <v>13.3</v>
      </c>
      <c r="I261" s="77">
        <v>8.1999999999999993</v>
      </c>
      <c r="J261" s="77">
        <v>8.1999999999999993</v>
      </c>
      <c r="K261" s="77">
        <v>8.1</v>
      </c>
      <c r="L261" s="77">
        <v>8.1999999999999993</v>
      </c>
      <c r="M261" s="77">
        <v>8.3000000000000007</v>
      </c>
      <c r="N261" s="77">
        <v>8.1999999999999993</v>
      </c>
      <c r="O261" s="77">
        <v>8.1999999999999993</v>
      </c>
      <c r="P261" s="77">
        <v>0</v>
      </c>
      <c r="Q261" s="77">
        <v>8.1</v>
      </c>
      <c r="R261" s="77">
        <v>8.4</v>
      </c>
      <c r="S261" s="77">
        <v>9.5</v>
      </c>
      <c r="T261" s="77">
        <v>8.9</v>
      </c>
      <c r="U261" s="77">
        <v>8.1</v>
      </c>
      <c r="V261" s="77">
        <v>8.1</v>
      </c>
      <c r="W261" s="77">
        <v>9.6999999999999993</v>
      </c>
      <c r="X261" s="77">
        <v>8.1999999999999993</v>
      </c>
      <c r="Y261" s="77">
        <v>6</v>
      </c>
      <c r="Z261" s="77">
        <v>9.5</v>
      </c>
      <c r="AA261" s="77">
        <v>9</v>
      </c>
      <c r="AB261" s="77">
        <v>9.1</v>
      </c>
      <c r="AC261" s="77">
        <v>8.1999999999999993</v>
      </c>
      <c r="AD261" s="77">
        <v>10.5</v>
      </c>
      <c r="AE261" s="77">
        <v>8.6</v>
      </c>
      <c r="AF261" s="77">
        <v>8.5</v>
      </c>
      <c r="AG261" s="77">
        <v>0</v>
      </c>
      <c r="AH261" s="77">
        <v>9.8000000000000007</v>
      </c>
      <c r="AI261" s="96"/>
    </row>
    <row r="262" spans="1:35">
      <c r="A262" s="100" t="s">
        <v>19</v>
      </c>
      <c r="B262" s="51" t="s">
        <v>530</v>
      </c>
      <c r="C262" s="51" t="s">
        <v>530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51" t="s">
        <v>530</v>
      </c>
      <c r="AB262" s="51" t="s">
        <v>530</v>
      </c>
      <c r="AC262" s="51" t="s">
        <v>530</v>
      </c>
      <c r="AD262" s="51" t="s">
        <v>530</v>
      </c>
      <c r="AE262" s="95">
        <v>0</v>
      </c>
      <c r="AF262" s="95">
        <v>10</v>
      </c>
      <c r="AG262" s="95">
        <v>12</v>
      </c>
      <c r="AH262" s="95">
        <v>9.5</v>
      </c>
      <c r="AI262" s="95">
        <v>0</v>
      </c>
    </row>
    <row r="263" spans="1:35" ht="18.600000000000001" thickBot="1">
      <c r="A263" s="100"/>
      <c r="B263" s="77">
        <v>8.5</v>
      </c>
      <c r="C263" s="77">
        <v>12</v>
      </c>
      <c r="D263" s="77">
        <v>11</v>
      </c>
      <c r="E263" s="77">
        <v>10</v>
      </c>
      <c r="F263" s="77">
        <v>0</v>
      </c>
      <c r="G263" s="77">
        <v>9.5</v>
      </c>
      <c r="H263" s="77">
        <v>11</v>
      </c>
      <c r="I263" s="77">
        <v>9</v>
      </c>
      <c r="J263" s="77">
        <v>11</v>
      </c>
      <c r="K263" s="77">
        <v>10</v>
      </c>
      <c r="L263" s="77">
        <v>9</v>
      </c>
      <c r="M263" s="77">
        <v>11</v>
      </c>
      <c r="N263" s="77">
        <v>10</v>
      </c>
      <c r="O263" s="77">
        <v>9.5</v>
      </c>
      <c r="P263" s="77">
        <v>0</v>
      </c>
      <c r="Q263" s="77">
        <v>12</v>
      </c>
      <c r="R263" s="77">
        <v>9.5</v>
      </c>
      <c r="S263" s="77">
        <v>10</v>
      </c>
      <c r="T263" s="77">
        <v>11</v>
      </c>
      <c r="U263" s="77">
        <v>10.5</v>
      </c>
      <c r="V263" s="77">
        <v>9.5</v>
      </c>
      <c r="W263" s="77">
        <v>10</v>
      </c>
      <c r="X263" s="77">
        <v>9</v>
      </c>
      <c r="Y263" s="77">
        <v>9.5</v>
      </c>
      <c r="Z263" s="77">
        <v>10</v>
      </c>
      <c r="AA263" s="77">
        <v>9.5</v>
      </c>
      <c r="AB263" s="77">
        <v>12</v>
      </c>
      <c r="AC263" s="77">
        <v>8</v>
      </c>
      <c r="AD263" s="77">
        <v>0</v>
      </c>
      <c r="AE263" s="96"/>
      <c r="AF263" s="96"/>
      <c r="AG263" s="96"/>
      <c r="AH263" s="96"/>
      <c r="AI263" s="96"/>
    </row>
    <row r="264" spans="1:35">
      <c r="A264" s="100" t="s">
        <v>56</v>
      </c>
      <c r="B264" s="51" t="s">
        <v>530</v>
      </c>
      <c r="C264" s="51" t="s">
        <v>530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51" t="s">
        <v>530</v>
      </c>
      <c r="P264" s="51" t="s">
        <v>530</v>
      </c>
      <c r="Q264" s="51" t="s">
        <v>530</v>
      </c>
      <c r="R264" s="51" t="s">
        <v>530</v>
      </c>
      <c r="S264" s="95">
        <v>5</v>
      </c>
      <c r="T264" s="51" t="s">
        <v>530</v>
      </c>
      <c r="U264" s="51" t="s">
        <v>530</v>
      </c>
      <c r="V264" s="51" t="s">
        <v>530</v>
      </c>
      <c r="W264" s="51" t="s">
        <v>530</v>
      </c>
      <c r="X264" s="51" t="s">
        <v>530</v>
      </c>
      <c r="Y264" s="51" t="s">
        <v>530</v>
      </c>
      <c r="Z264" s="51" t="s">
        <v>530</v>
      </c>
      <c r="AA264" s="51" t="s">
        <v>530</v>
      </c>
      <c r="AB264" s="51" t="s">
        <v>530</v>
      </c>
      <c r="AC264" s="51" t="s">
        <v>530</v>
      </c>
      <c r="AD264" s="51" t="s">
        <v>530</v>
      </c>
      <c r="AE264" s="51" t="s">
        <v>530</v>
      </c>
      <c r="AF264" s="95">
        <v>11.6</v>
      </c>
      <c r="AG264" s="95">
        <v>4.0999999999999996</v>
      </c>
      <c r="AH264" s="95">
        <v>0</v>
      </c>
      <c r="AI264" s="95">
        <v>0</v>
      </c>
    </row>
    <row r="265" spans="1:35" ht="18.600000000000001" thickBot="1">
      <c r="A265" s="100"/>
      <c r="B265" s="77">
        <v>8.1</v>
      </c>
      <c r="C265" s="77">
        <v>11</v>
      </c>
      <c r="D265" s="77">
        <v>10.199999999999999</v>
      </c>
      <c r="E265" s="77">
        <v>8.1</v>
      </c>
      <c r="F265" s="77">
        <v>4.5999999999999996</v>
      </c>
      <c r="G265" s="77">
        <v>8.6</v>
      </c>
      <c r="H265" s="77">
        <v>9.1</v>
      </c>
      <c r="I265" s="77">
        <v>9.6</v>
      </c>
      <c r="J265" s="77">
        <v>11.6</v>
      </c>
      <c r="K265" s="77">
        <v>9.1</v>
      </c>
      <c r="L265" s="77">
        <v>11.5</v>
      </c>
      <c r="M265" s="77">
        <v>8.5</v>
      </c>
      <c r="N265" s="77">
        <v>8</v>
      </c>
      <c r="O265" s="77">
        <v>0</v>
      </c>
      <c r="P265" s="77">
        <v>0</v>
      </c>
      <c r="Q265" s="77">
        <v>11.5</v>
      </c>
      <c r="R265" s="77">
        <v>11.5</v>
      </c>
      <c r="S265" s="96"/>
      <c r="T265" s="77">
        <v>11.5</v>
      </c>
      <c r="U265" s="77">
        <v>11.5</v>
      </c>
      <c r="V265" s="77">
        <v>8.1</v>
      </c>
      <c r="W265" s="77">
        <v>9.1</v>
      </c>
      <c r="X265" s="77">
        <v>6</v>
      </c>
      <c r="Y265" s="77">
        <v>9.6</v>
      </c>
      <c r="Z265" s="77">
        <v>11.5</v>
      </c>
      <c r="AA265" s="77">
        <v>5.5</v>
      </c>
      <c r="AB265" s="77">
        <v>10.1</v>
      </c>
      <c r="AC265" s="77">
        <v>10</v>
      </c>
      <c r="AD265" s="77">
        <v>10.5</v>
      </c>
      <c r="AE265" s="77">
        <v>9.5</v>
      </c>
      <c r="AF265" s="96"/>
      <c r="AG265" s="96"/>
      <c r="AH265" s="96"/>
      <c r="AI265" s="96"/>
    </row>
    <row r="266" spans="1:35">
      <c r="A266" s="100" t="s">
        <v>303</v>
      </c>
      <c r="B266" s="51" t="s">
        <v>530</v>
      </c>
      <c r="C266" s="51" t="s">
        <v>530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51" t="s">
        <v>530</v>
      </c>
      <c r="P266" s="95">
        <v>0</v>
      </c>
      <c r="Q266" s="51" t="s">
        <v>530</v>
      </c>
      <c r="R266" s="51" t="s">
        <v>530</v>
      </c>
      <c r="S266" s="51" t="s">
        <v>530</v>
      </c>
      <c r="T266" s="51" t="s">
        <v>530</v>
      </c>
      <c r="U266" s="51" t="s">
        <v>530</v>
      </c>
      <c r="V266" s="51" t="s">
        <v>530</v>
      </c>
      <c r="W266" s="51" t="s">
        <v>530</v>
      </c>
      <c r="X266" s="51" t="s">
        <v>530</v>
      </c>
      <c r="Y266" s="51" t="s">
        <v>530</v>
      </c>
      <c r="Z266" s="51" t="s">
        <v>530</v>
      </c>
      <c r="AA266" s="51" t="s">
        <v>530</v>
      </c>
      <c r="AB266" s="95">
        <v>8</v>
      </c>
      <c r="AC266" s="95">
        <v>8.8000000000000007</v>
      </c>
      <c r="AD266" s="95">
        <v>10.6</v>
      </c>
      <c r="AE266" s="95">
        <v>10.6</v>
      </c>
      <c r="AF266" s="95">
        <v>0</v>
      </c>
      <c r="AG266" s="95">
        <v>10.5</v>
      </c>
      <c r="AH266" s="95">
        <v>9.8000000000000007</v>
      </c>
      <c r="AI266" s="95">
        <v>10.5</v>
      </c>
    </row>
    <row r="267" spans="1:35" ht="18.600000000000001" thickBot="1">
      <c r="A267" s="100"/>
      <c r="B267" s="77">
        <v>9.3000000000000007</v>
      </c>
      <c r="C267" s="77">
        <v>8.4</v>
      </c>
      <c r="D267" s="77">
        <v>9.1999999999999993</v>
      </c>
      <c r="E267" s="77">
        <v>9.5</v>
      </c>
      <c r="F267" s="77">
        <v>10.5</v>
      </c>
      <c r="G267" s="77">
        <v>10</v>
      </c>
      <c r="H267" s="77">
        <v>9.5</v>
      </c>
      <c r="I267" s="77">
        <v>8</v>
      </c>
      <c r="J267" s="77">
        <v>10.3</v>
      </c>
      <c r="K267" s="77">
        <v>9.5</v>
      </c>
      <c r="L267" s="77">
        <v>9.9</v>
      </c>
      <c r="M267" s="77">
        <v>8</v>
      </c>
      <c r="N267" s="77">
        <v>10</v>
      </c>
      <c r="O267" s="77">
        <v>4</v>
      </c>
      <c r="P267" s="96"/>
      <c r="Q267" s="77">
        <v>8.4</v>
      </c>
      <c r="R267" s="77">
        <v>8.3000000000000007</v>
      </c>
      <c r="S267" s="77">
        <v>8</v>
      </c>
      <c r="T267" s="77">
        <v>11</v>
      </c>
      <c r="U267" s="77">
        <v>10.7</v>
      </c>
      <c r="V267" s="77">
        <v>10.8</v>
      </c>
      <c r="W267" s="77">
        <v>10.3</v>
      </c>
      <c r="X267" s="77">
        <v>10.7</v>
      </c>
      <c r="Y267" s="77">
        <v>9.6</v>
      </c>
      <c r="Z267" s="77">
        <v>10.4</v>
      </c>
      <c r="AA267" s="77">
        <v>8.6999999999999993</v>
      </c>
      <c r="AB267" s="96"/>
      <c r="AC267" s="96"/>
      <c r="AD267" s="96"/>
      <c r="AE267" s="96"/>
      <c r="AF267" s="96"/>
      <c r="AG267" s="96"/>
      <c r="AH267" s="96"/>
      <c r="AI267" s="96"/>
    </row>
    <row r="268" spans="1:35">
      <c r="A268" s="100" t="s">
        <v>246</v>
      </c>
      <c r="B268" s="51" t="s">
        <v>530</v>
      </c>
      <c r="C268" s="51" t="s">
        <v>530</v>
      </c>
      <c r="D268" s="51" t="s">
        <v>530</v>
      </c>
      <c r="E268" s="51" t="s">
        <v>530</v>
      </c>
      <c r="F268" s="51" t="s">
        <v>530</v>
      </c>
      <c r="G268" s="51" t="s">
        <v>530</v>
      </c>
      <c r="H268" s="51" t="s">
        <v>530</v>
      </c>
      <c r="I268" s="51" t="s">
        <v>530</v>
      </c>
      <c r="J268" s="51" t="s">
        <v>530</v>
      </c>
      <c r="K268" s="51" t="s">
        <v>530</v>
      </c>
      <c r="L268" s="51" t="s">
        <v>530</v>
      </c>
      <c r="M268" s="51" t="s">
        <v>530</v>
      </c>
      <c r="N268" s="51" t="s">
        <v>530</v>
      </c>
      <c r="O268" s="51" t="s">
        <v>530</v>
      </c>
      <c r="P268" s="51" t="s">
        <v>530</v>
      </c>
      <c r="Q268" s="51" t="s">
        <v>530</v>
      </c>
      <c r="R268" s="51" t="s">
        <v>530</v>
      </c>
      <c r="S268" s="51" t="s">
        <v>530</v>
      </c>
      <c r="T268" s="51" t="s">
        <v>530</v>
      </c>
      <c r="U268" s="51" t="s">
        <v>530</v>
      </c>
      <c r="V268" s="51" t="s">
        <v>530</v>
      </c>
      <c r="W268" s="51" t="s">
        <v>530</v>
      </c>
      <c r="X268" s="51" t="s">
        <v>530</v>
      </c>
      <c r="Y268" s="51" t="s">
        <v>530</v>
      </c>
      <c r="Z268" s="51" t="s">
        <v>530</v>
      </c>
      <c r="AA268" s="51" t="s">
        <v>530</v>
      </c>
      <c r="AB268" s="51" t="s">
        <v>530</v>
      </c>
      <c r="AC268" s="51" t="s">
        <v>530</v>
      </c>
      <c r="AD268" s="51" t="s">
        <v>530</v>
      </c>
      <c r="AE268" s="51" t="s">
        <v>530</v>
      </c>
      <c r="AF268" s="51" t="s">
        <v>530</v>
      </c>
      <c r="AG268" s="51" t="s">
        <v>530</v>
      </c>
      <c r="AH268" s="51" t="s">
        <v>530</v>
      </c>
      <c r="AI268" s="51" t="s">
        <v>530</v>
      </c>
    </row>
    <row r="269" spans="1:35" ht="18.600000000000001" thickBot="1">
      <c r="A269" s="100"/>
      <c r="B269" s="77">
        <v>9.5</v>
      </c>
      <c r="C269" s="77">
        <v>8</v>
      </c>
      <c r="D269" s="77">
        <v>8</v>
      </c>
      <c r="E269" s="77">
        <v>8.3000000000000007</v>
      </c>
      <c r="F269" s="77">
        <v>4</v>
      </c>
      <c r="G269" s="77">
        <v>0</v>
      </c>
      <c r="H269" s="77">
        <v>8</v>
      </c>
      <c r="I269" s="77">
        <v>8</v>
      </c>
      <c r="J269" s="77">
        <v>8</v>
      </c>
      <c r="K269" s="77">
        <v>8</v>
      </c>
      <c r="L269" s="77">
        <v>8.6999999999999993</v>
      </c>
      <c r="M269" s="77">
        <v>8</v>
      </c>
      <c r="N269" s="77">
        <v>8</v>
      </c>
      <c r="O269" s="77">
        <v>8</v>
      </c>
      <c r="P269" s="77">
        <v>0</v>
      </c>
      <c r="Q269" s="77">
        <v>8</v>
      </c>
      <c r="R269" s="77">
        <v>8</v>
      </c>
      <c r="S269" s="77">
        <v>8</v>
      </c>
      <c r="T269" s="77">
        <v>8</v>
      </c>
      <c r="U269" s="77">
        <v>8</v>
      </c>
      <c r="V269" s="77">
        <v>8</v>
      </c>
      <c r="W269" s="77">
        <v>8</v>
      </c>
      <c r="X269" s="77">
        <v>0</v>
      </c>
      <c r="Y269" s="77">
        <v>8</v>
      </c>
      <c r="Z269" s="77">
        <v>8</v>
      </c>
      <c r="AA269" s="77">
        <v>8</v>
      </c>
      <c r="AB269" s="77">
        <v>8</v>
      </c>
      <c r="AC269" s="77">
        <v>8</v>
      </c>
      <c r="AD269" s="77">
        <v>8</v>
      </c>
      <c r="AE269" s="77">
        <v>4</v>
      </c>
      <c r="AF269" s="77">
        <v>8</v>
      </c>
      <c r="AG269" s="77">
        <v>8</v>
      </c>
      <c r="AH269" s="77">
        <v>8</v>
      </c>
      <c r="AI269" s="77">
        <v>8</v>
      </c>
    </row>
    <row r="270" spans="1:35">
      <c r="A270" s="100" t="s">
        <v>652</v>
      </c>
      <c r="B270" s="51" t="s">
        <v>530</v>
      </c>
      <c r="C270" s="51" t="s">
        <v>530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51" t="s">
        <v>530</v>
      </c>
      <c r="AB270" s="51" t="s">
        <v>530</v>
      </c>
      <c r="AC270" s="51" t="s">
        <v>530</v>
      </c>
      <c r="AD270" s="51" t="s">
        <v>530</v>
      </c>
      <c r="AE270" s="95">
        <v>8</v>
      </c>
      <c r="AF270" s="95">
        <v>8</v>
      </c>
      <c r="AG270" s="95">
        <v>8</v>
      </c>
      <c r="AH270" s="95">
        <v>8</v>
      </c>
      <c r="AI270" s="95">
        <v>8</v>
      </c>
    </row>
    <row r="271" spans="1:35" ht="18.600000000000001" thickBot="1">
      <c r="A271" s="100"/>
      <c r="B271" s="77">
        <v>8</v>
      </c>
      <c r="C271" s="77">
        <v>8</v>
      </c>
      <c r="D271" s="77">
        <v>8</v>
      </c>
      <c r="E271" s="77">
        <v>4</v>
      </c>
      <c r="F271" s="77">
        <v>8</v>
      </c>
      <c r="G271" s="77">
        <v>8</v>
      </c>
      <c r="H271" s="77">
        <v>8</v>
      </c>
      <c r="I271" s="77">
        <v>8</v>
      </c>
      <c r="J271" s="77">
        <v>8</v>
      </c>
      <c r="K271" s="77">
        <v>8</v>
      </c>
      <c r="L271" s="77">
        <v>8</v>
      </c>
      <c r="M271" s="77">
        <v>8</v>
      </c>
      <c r="N271" s="77">
        <v>8</v>
      </c>
      <c r="O271" s="77">
        <v>4</v>
      </c>
      <c r="P271" s="77">
        <v>0</v>
      </c>
      <c r="Q271" s="77">
        <v>8</v>
      </c>
      <c r="R271" s="77">
        <v>8</v>
      </c>
      <c r="S271" s="77">
        <v>8</v>
      </c>
      <c r="T271" s="77">
        <v>8.5</v>
      </c>
      <c r="U271" s="77">
        <v>8</v>
      </c>
      <c r="V271" s="77">
        <v>8</v>
      </c>
      <c r="W271" s="77">
        <v>8</v>
      </c>
      <c r="X271" s="77">
        <v>8</v>
      </c>
      <c r="Y271" s="77">
        <v>8</v>
      </c>
      <c r="Z271" s="77">
        <v>8</v>
      </c>
      <c r="AA271" s="77">
        <v>8</v>
      </c>
      <c r="AB271" s="77">
        <v>8</v>
      </c>
      <c r="AC271" s="77">
        <v>8</v>
      </c>
      <c r="AD271" s="77">
        <v>8</v>
      </c>
      <c r="AE271" s="96"/>
      <c r="AF271" s="96"/>
      <c r="AG271" s="96"/>
      <c r="AH271" s="96"/>
      <c r="AI271" s="96"/>
    </row>
    <row r="272" spans="1:35">
      <c r="A272" s="100" t="s">
        <v>653</v>
      </c>
      <c r="B272" s="95">
        <v>0</v>
      </c>
      <c r="C272" s="95">
        <v>0</v>
      </c>
      <c r="D272" s="95">
        <v>0</v>
      </c>
      <c r="E272" s="95">
        <v>0</v>
      </c>
      <c r="F272" s="95">
        <v>0</v>
      </c>
      <c r="G272" s="95">
        <v>0</v>
      </c>
      <c r="H272" s="95">
        <v>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51" t="s">
        <v>530</v>
      </c>
      <c r="AC272" s="51" t="s">
        <v>530</v>
      </c>
      <c r="AD272" s="51" t="s">
        <v>530</v>
      </c>
      <c r="AE272" s="95">
        <v>8</v>
      </c>
      <c r="AF272" s="95">
        <v>8</v>
      </c>
      <c r="AG272" s="95">
        <v>8</v>
      </c>
      <c r="AH272" s="95">
        <v>8</v>
      </c>
      <c r="AI272" s="95">
        <v>8</v>
      </c>
    </row>
    <row r="273" spans="1:35" ht="18.600000000000001" thickBot="1">
      <c r="A273" s="100"/>
      <c r="B273" s="96"/>
      <c r="C273" s="96"/>
      <c r="D273" s="96"/>
      <c r="E273" s="96"/>
      <c r="F273" s="96"/>
      <c r="G273" s="96"/>
      <c r="H273" s="96"/>
      <c r="I273" s="77">
        <v>0</v>
      </c>
      <c r="J273" s="77">
        <v>0</v>
      </c>
      <c r="K273" s="77">
        <v>0</v>
      </c>
      <c r="L273" s="77">
        <v>0</v>
      </c>
      <c r="M273" s="77">
        <v>0</v>
      </c>
      <c r="N273" s="77">
        <v>0</v>
      </c>
      <c r="O273" s="77">
        <v>0</v>
      </c>
      <c r="P273" s="77">
        <v>0</v>
      </c>
      <c r="Q273" s="77">
        <v>0</v>
      </c>
      <c r="R273" s="77">
        <v>0</v>
      </c>
      <c r="S273" s="77">
        <v>0</v>
      </c>
      <c r="T273" s="77">
        <v>8</v>
      </c>
      <c r="U273" s="77">
        <v>8</v>
      </c>
      <c r="V273" s="77">
        <v>8</v>
      </c>
      <c r="W273" s="77">
        <v>8</v>
      </c>
      <c r="X273" s="77">
        <v>8</v>
      </c>
      <c r="Y273" s="77">
        <v>8</v>
      </c>
      <c r="Z273" s="77">
        <v>8</v>
      </c>
      <c r="AA273" s="77">
        <v>8</v>
      </c>
      <c r="AB273" s="77">
        <v>8</v>
      </c>
      <c r="AC273" s="77">
        <v>8</v>
      </c>
      <c r="AD273" s="77">
        <v>8</v>
      </c>
      <c r="AE273" s="96"/>
      <c r="AF273" s="96"/>
      <c r="AG273" s="96"/>
      <c r="AH273" s="96"/>
      <c r="AI273" s="96"/>
    </row>
    <row r="274" spans="1:35">
      <c r="A274" s="100" t="s">
        <v>96</v>
      </c>
      <c r="B274" s="51" t="s">
        <v>530</v>
      </c>
      <c r="C274" s="51" t="s">
        <v>530</v>
      </c>
      <c r="D274" s="51" t="s">
        <v>530</v>
      </c>
      <c r="E274" s="51" t="s">
        <v>530</v>
      </c>
      <c r="F274" s="51" t="s">
        <v>530</v>
      </c>
      <c r="G274" s="51" t="s">
        <v>530</v>
      </c>
      <c r="H274" s="51" t="s">
        <v>530</v>
      </c>
      <c r="I274" s="51" t="s">
        <v>530</v>
      </c>
      <c r="J274" s="51" t="s">
        <v>530</v>
      </c>
      <c r="K274" s="51" t="s">
        <v>530</v>
      </c>
      <c r="L274" s="51" t="s">
        <v>530</v>
      </c>
      <c r="M274" s="51" t="s">
        <v>530</v>
      </c>
      <c r="N274" s="51" t="s">
        <v>530</v>
      </c>
      <c r="O274" s="51" t="s">
        <v>530</v>
      </c>
      <c r="P274" s="95">
        <v>0</v>
      </c>
      <c r="Q274" s="51" t="s">
        <v>530</v>
      </c>
      <c r="R274" s="51" t="s">
        <v>530</v>
      </c>
      <c r="S274" s="51" t="s">
        <v>530</v>
      </c>
      <c r="T274" s="51" t="s">
        <v>530</v>
      </c>
      <c r="U274" s="51" t="s">
        <v>530</v>
      </c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51" t="s">
        <v>530</v>
      </c>
      <c r="AC274" s="51" t="s">
        <v>530</v>
      </c>
      <c r="AD274" s="51" t="s">
        <v>530</v>
      </c>
      <c r="AE274" s="51" t="s">
        <v>530</v>
      </c>
      <c r="AF274" s="51" t="s">
        <v>530</v>
      </c>
      <c r="AG274" s="51" t="s">
        <v>530</v>
      </c>
      <c r="AH274" s="51" t="s">
        <v>530</v>
      </c>
      <c r="AI274" s="51" t="s">
        <v>530</v>
      </c>
    </row>
    <row r="275" spans="1:35" ht="18.600000000000001" thickBot="1">
      <c r="A275" s="100"/>
      <c r="B275" s="77">
        <v>8</v>
      </c>
      <c r="C275" s="77">
        <v>8</v>
      </c>
      <c r="D275" s="77">
        <v>8</v>
      </c>
      <c r="E275" s="77">
        <v>0</v>
      </c>
      <c r="F275" s="77">
        <v>8</v>
      </c>
      <c r="G275" s="77">
        <v>8</v>
      </c>
      <c r="H275" s="77">
        <v>8</v>
      </c>
      <c r="I275" s="77">
        <v>8</v>
      </c>
      <c r="J275" s="77">
        <v>8</v>
      </c>
      <c r="K275" s="77">
        <v>8</v>
      </c>
      <c r="L275" s="77">
        <v>8</v>
      </c>
      <c r="M275" s="77">
        <v>8</v>
      </c>
      <c r="N275" s="77">
        <v>8</v>
      </c>
      <c r="O275" s="77">
        <v>8</v>
      </c>
      <c r="P275" s="96"/>
      <c r="Q275" s="77">
        <v>8</v>
      </c>
      <c r="R275" s="77">
        <v>8</v>
      </c>
      <c r="S275" s="77">
        <v>8</v>
      </c>
      <c r="T275" s="77">
        <v>8</v>
      </c>
      <c r="U275" s="77">
        <v>0</v>
      </c>
      <c r="V275" s="77">
        <v>8</v>
      </c>
      <c r="W275" s="77">
        <v>8</v>
      </c>
      <c r="X275" s="77">
        <v>8</v>
      </c>
      <c r="Y275" s="77">
        <v>8</v>
      </c>
      <c r="Z275" s="77">
        <v>8</v>
      </c>
      <c r="AA275" s="77">
        <v>8</v>
      </c>
      <c r="AB275" s="77">
        <v>8</v>
      </c>
      <c r="AC275" s="77">
        <v>6</v>
      </c>
      <c r="AD275" s="77">
        <v>8</v>
      </c>
      <c r="AE275" s="77">
        <v>8</v>
      </c>
      <c r="AF275" s="77">
        <v>8</v>
      </c>
      <c r="AG275" s="77">
        <v>8</v>
      </c>
      <c r="AH275" s="77">
        <v>4</v>
      </c>
      <c r="AI275" s="77">
        <v>0</v>
      </c>
    </row>
    <row r="276" spans="1:35">
      <c r="A276" s="100" t="s">
        <v>654</v>
      </c>
      <c r="B276" s="51" t="s">
        <v>530</v>
      </c>
      <c r="C276" s="51" t="s">
        <v>530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51" t="s">
        <v>530</v>
      </c>
      <c r="AC276" s="51" t="s">
        <v>530</v>
      </c>
      <c r="AD276" s="51" t="s">
        <v>530</v>
      </c>
      <c r="AE276" s="51" t="s">
        <v>530</v>
      </c>
      <c r="AF276" s="51" t="s">
        <v>530</v>
      </c>
      <c r="AG276" s="51" t="s">
        <v>530</v>
      </c>
      <c r="AH276" s="51" t="s">
        <v>530</v>
      </c>
      <c r="AI276" s="51" t="s">
        <v>530</v>
      </c>
    </row>
    <row r="277" spans="1:35" ht="18.600000000000001" thickBot="1">
      <c r="A277" s="100"/>
      <c r="B277" s="77">
        <v>9.6999999999999993</v>
      </c>
      <c r="C277" s="77">
        <v>8</v>
      </c>
      <c r="D277" s="77">
        <v>8.1999999999999993</v>
      </c>
      <c r="E277" s="77">
        <v>8.5</v>
      </c>
      <c r="F277" s="77">
        <v>8</v>
      </c>
      <c r="G277" s="77">
        <v>8</v>
      </c>
      <c r="H277" s="77">
        <v>8.9</v>
      </c>
      <c r="I277" s="77">
        <v>8</v>
      </c>
      <c r="J277" s="77">
        <v>8</v>
      </c>
      <c r="K277" s="77">
        <v>0</v>
      </c>
      <c r="L277" s="77">
        <v>8</v>
      </c>
      <c r="M277" s="77">
        <v>8</v>
      </c>
      <c r="N277" s="77">
        <v>8</v>
      </c>
      <c r="O277" s="77">
        <v>8</v>
      </c>
      <c r="P277" s="77">
        <v>0</v>
      </c>
      <c r="Q277" s="77">
        <v>8</v>
      </c>
      <c r="R277" s="77">
        <v>8</v>
      </c>
      <c r="S277" s="77">
        <v>8</v>
      </c>
      <c r="T277" s="77">
        <v>8</v>
      </c>
      <c r="U277" s="77">
        <v>9.5</v>
      </c>
      <c r="V277" s="77">
        <v>8</v>
      </c>
      <c r="W277" s="77">
        <v>10.5</v>
      </c>
      <c r="X277" s="77">
        <v>10</v>
      </c>
      <c r="Y277" s="77">
        <v>8</v>
      </c>
      <c r="Z277" s="77">
        <v>8</v>
      </c>
      <c r="AA277" s="77">
        <v>8</v>
      </c>
      <c r="AB277" s="77">
        <v>8</v>
      </c>
      <c r="AC277" s="77">
        <v>8</v>
      </c>
      <c r="AD277" s="77">
        <v>9.6</v>
      </c>
      <c r="AE277" s="77">
        <v>8</v>
      </c>
      <c r="AF277" s="77">
        <v>8</v>
      </c>
      <c r="AG277" s="77">
        <v>10</v>
      </c>
      <c r="AH277" s="77">
        <v>8</v>
      </c>
      <c r="AI277" s="77">
        <v>8</v>
      </c>
    </row>
    <row r="278" spans="1:35">
      <c r="A278" s="100" t="s">
        <v>122</v>
      </c>
      <c r="B278" s="51" t="s">
        <v>530</v>
      </c>
      <c r="C278" s="51" t="s">
        <v>530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51" t="s">
        <v>530</v>
      </c>
      <c r="AC278" s="95">
        <v>9.5</v>
      </c>
      <c r="AD278" s="95">
        <v>9.3000000000000007</v>
      </c>
      <c r="AE278" s="95">
        <v>9.1</v>
      </c>
      <c r="AF278" s="95">
        <v>9.1</v>
      </c>
      <c r="AG278" s="95">
        <v>7.5</v>
      </c>
      <c r="AH278" s="95">
        <v>8.1999999999999993</v>
      </c>
      <c r="AI278" s="95">
        <v>9.1</v>
      </c>
    </row>
    <row r="279" spans="1:35" ht="18.600000000000001" thickBot="1">
      <c r="A279" s="100"/>
      <c r="B279" s="77">
        <v>8</v>
      </c>
      <c r="C279" s="77">
        <v>8</v>
      </c>
      <c r="D279" s="77">
        <v>8</v>
      </c>
      <c r="E279" s="77">
        <v>8.8000000000000007</v>
      </c>
      <c r="F279" s="77">
        <v>8.6999999999999993</v>
      </c>
      <c r="G279" s="77">
        <v>0</v>
      </c>
      <c r="H279" s="77">
        <v>8</v>
      </c>
      <c r="I279" s="77">
        <v>8.1999999999999993</v>
      </c>
      <c r="J279" s="77">
        <v>9.3000000000000007</v>
      </c>
      <c r="K279" s="77">
        <v>8.1999999999999993</v>
      </c>
      <c r="L279" s="77">
        <v>10.7</v>
      </c>
      <c r="M279" s="77">
        <v>9.3000000000000007</v>
      </c>
      <c r="N279" s="77">
        <v>9.4</v>
      </c>
      <c r="O279" s="77">
        <v>9.5</v>
      </c>
      <c r="P279" s="77">
        <v>0</v>
      </c>
      <c r="Q279" s="77">
        <v>0</v>
      </c>
      <c r="R279" s="77">
        <v>8.8000000000000007</v>
      </c>
      <c r="S279" s="77">
        <v>9</v>
      </c>
      <c r="T279" s="77">
        <v>10.3</v>
      </c>
      <c r="U279" s="77">
        <v>0</v>
      </c>
      <c r="V279" s="77">
        <v>9</v>
      </c>
      <c r="W279" s="77">
        <v>8.6999999999999993</v>
      </c>
      <c r="X279" s="77">
        <v>8.6</v>
      </c>
      <c r="Y279" s="77">
        <v>8.6999999999999993</v>
      </c>
      <c r="Z279" s="77">
        <v>8.4</v>
      </c>
      <c r="AA279" s="77">
        <v>8.8000000000000007</v>
      </c>
      <c r="AB279" s="77">
        <v>9.9</v>
      </c>
      <c r="AC279" s="96"/>
      <c r="AD279" s="96"/>
      <c r="AE279" s="96"/>
      <c r="AF279" s="96"/>
      <c r="AG279" s="96"/>
      <c r="AH279" s="96"/>
      <c r="AI279" s="96"/>
    </row>
    <row r="280" spans="1:35">
      <c r="A280" s="100" t="s">
        <v>276</v>
      </c>
      <c r="B280" s="51" t="s">
        <v>530</v>
      </c>
      <c r="C280" s="51" t="s">
        <v>530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51" t="s">
        <v>530</v>
      </c>
      <c r="P280" s="95">
        <v>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51" t="s">
        <v>530</v>
      </c>
      <c r="Z280" s="51" t="s">
        <v>530</v>
      </c>
      <c r="AA280" s="51" t="s">
        <v>530</v>
      </c>
      <c r="AB280" s="51" t="s">
        <v>530</v>
      </c>
      <c r="AC280" s="51" t="s">
        <v>530</v>
      </c>
      <c r="AD280" s="51" t="s">
        <v>530</v>
      </c>
      <c r="AE280" s="51" t="s">
        <v>530</v>
      </c>
      <c r="AF280" s="51" t="s">
        <v>530</v>
      </c>
      <c r="AG280" s="51" t="s">
        <v>530</v>
      </c>
      <c r="AH280" s="51" t="s">
        <v>530</v>
      </c>
      <c r="AI280" s="95">
        <v>0</v>
      </c>
    </row>
    <row r="281" spans="1:35" ht="18.600000000000001" thickBot="1">
      <c r="A281" s="100"/>
      <c r="B281" s="77">
        <v>11.7</v>
      </c>
      <c r="C281" s="77">
        <v>9.6999999999999993</v>
      </c>
      <c r="D281" s="77">
        <v>11.2</v>
      </c>
      <c r="E281" s="77">
        <v>11.7</v>
      </c>
      <c r="F281" s="77">
        <v>11</v>
      </c>
      <c r="G281" s="77">
        <v>10.6</v>
      </c>
      <c r="H281" s="77">
        <v>10.9</v>
      </c>
      <c r="I281" s="77">
        <v>11.5</v>
      </c>
      <c r="J281" s="77">
        <v>11.7</v>
      </c>
      <c r="K281" s="77">
        <v>6</v>
      </c>
      <c r="L281" s="77">
        <v>11.7</v>
      </c>
      <c r="M281" s="77">
        <v>11.7</v>
      </c>
      <c r="N281" s="77">
        <v>11.2</v>
      </c>
      <c r="O281" s="77">
        <v>11</v>
      </c>
      <c r="P281" s="96"/>
      <c r="Q281" s="77">
        <v>0</v>
      </c>
      <c r="R281" s="77">
        <v>10.5</v>
      </c>
      <c r="S281" s="77">
        <v>11</v>
      </c>
      <c r="T281" s="77">
        <v>11.5</v>
      </c>
      <c r="U281" s="77">
        <v>10</v>
      </c>
      <c r="V281" s="77">
        <v>9.9</v>
      </c>
      <c r="W281" s="77">
        <v>11.5</v>
      </c>
      <c r="X281" s="77">
        <v>10.6</v>
      </c>
      <c r="Y281" s="77">
        <v>11.2</v>
      </c>
      <c r="Z281" s="77">
        <v>10</v>
      </c>
      <c r="AA281" s="77">
        <v>0</v>
      </c>
      <c r="AB281" s="77">
        <v>9</v>
      </c>
      <c r="AC281" s="77">
        <v>8.9</v>
      </c>
      <c r="AD281" s="77">
        <v>10</v>
      </c>
      <c r="AE281" s="77">
        <v>8.8000000000000007</v>
      </c>
      <c r="AF281" s="77">
        <v>10.5</v>
      </c>
      <c r="AG281" s="77">
        <v>11</v>
      </c>
      <c r="AH281" s="77">
        <v>6</v>
      </c>
      <c r="AI281" s="96"/>
    </row>
    <row r="282" spans="1:35" ht="35.1" customHeight="1">
      <c r="A282" s="100" t="s">
        <v>39</v>
      </c>
      <c r="B282" s="51" t="s">
        <v>530</v>
      </c>
      <c r="C282" s="51" t="s">
        <v>530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51" t="s">
        <v>530</v>
      </c>
      <c r="AB282" s="51" t="s">
        <v>530</v>
      </c>
      <c r="AC282" s="51" t="s">
        <v>530</v>
      </c>
      <c r="AD282" s="51" t="s">
        <v>530</v>
      </c>
      <c r="AE282" s="51" t="s">
        <v>530</v>
      </c>
      <c r="AF282" s="51" t="s">
        <v>530</v>
      </c>
      <c r="AG282" s="51" t="s">
        <v>530</v>
      </c>
      <c r="AH282" s="51" t="s">
        <v>530</v>
      </c>
      <c r="AI282" s="95">
        <v>8.4</v>
      </c>
    </row>
    <row r="283" spans="1:35" ht="18.600000000000001" thickBot="1">
      <c r="A283" s="100"/>
      <c r="B283" s="77">
        <v>0</v>
      </c>
      <c r="C283" s="77">
        <v>8.5</v>
      </c>
      <c r="D283" s="77">
        <v>8.6999999999999993</v>
      </c>
      <c r="E283" s="77">
        <v>0</v>
      </c>
      <c r="F283" s="77">
        <v>8.3000000000000007</v>
      </c>
      <c r="G283" s="77">
        <v>9.1</v>
      </c>
      <c r="H283" s="77">
        <v>9.5</v>
      </c>
      <c r="I283" s="77">
        <v>0</v>
      </c>
      <c r="J283" s="77">
        <v>9</v>
      </c>
      <c r="K283" s="77">
        <v>8</v>
      </c>
      <c r="L283" s="77">
        <v>9</v>
      </c>
      <c r="M283" s="77">
        <v>9.4</v>
      </c>
      <c r="N283" s="77">
        <v>0</v>
      </c>
      <c r="O283" s="77">
        <v>11.3</v>
      </c>
      <c r="P283" s="77">
        <v>0</v>
      </c>
      <c r="Q283" s="77">
        <v>10.9</v>
      </c>
      <c r="R283" s="77">
        <v>10</v>
      </c>
      <c r="S283" s="77">
        <v>8.8000000000000007</v>
      </c>
      <c r="T283" s="77">
        <v>11.8</v>
      </c>
      <c r="U283" s="77">
        <v>10.8</v>
      </c>
      <c r="V283" s="77">
        <v>13.5</v>
      </c>
      <c r="W283" s="77">
        <v>12.2</v>
      </c>
      <c r="X283" s="77">
        <v>9.3000000000000007</v>
      </c>
      <c r="Y283" s="77">
        <v>0</v>
      </c>
      <c r="Z283" s="77">
        <v>12.8</v>
      </c>
      <c r="AA283" s="77">
        <v>9.8000000000000007</v>
      </c>
      <c r="AB283" s="77">
        <v>10.7</v>
      </c>
      <c r="AC283" s="77">
        <v>10.6</v>
      </c>
      <c r="AD283" s="77">
        <v>9.8000000000000007</v>
      </c>
      <c r="AE283" s="77">
        <v>0</v>
      </c>
      <c r="AF283" s="77">
        <v>10.6</v>
      </c>
      <c r="AG283" s="77">
        <v>8.8000000000000007</v>
      </c>
      <c r="AH283" s="77">
        <v>10.8</v>
      </c>
      <c r="AI283" s="96"/>
    </row>
    <row r="284" spans="1:35">
      <c r="A284" s="100" t="s">
        <v>240</v>
      </c>
      <c r="B284" s="51" t="s">
        <v>530</v>
      </c>
      <c r="C284" s="51" t="s">
        <v>530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51" t="s">
        <v>530</v>
      </c>
      <c r="R284" s="51" t="s">
        <v>530</v>
      </c>
      <c r="S284" s="51" t="s">
        <v>530</v>
      </c>
      <c r="T284" s="51" t="s">
        <v>530</v>
      </c>
      <c r="U284" s="51" t="s">
        <v>530</v>
      </c>
      <c r="V284" s="51" t="s">
        <v>530</v>
      </c>
      <c r="W284" s="51" t="s">
        <v>530</v>
      </c>
      <c r="X284" s="51" t="s">
        <v>530</v>
      </c>
      <c r="Y284" s="51" t="s">
        <v>530</v>
      </c>
      <c r="Z284" s="51" t="s">
        <v>530</v>
      </c>
      <c r="AA284" s="51" t="s">
        <v>530</v>
      </c>
      <c r="AB284" s="51" t="s">
        <v>530</v>
      </c>
      <c r="AC284" s="95">
        <v>9.1999999999999993</v>
      </c>
      <c r="AD284" s="95">
        <v>0</v>
      </c>
      <c r="AE284" s="95">
        <v>10.7</v>
      </c>
      <c r="AF284" s="95">
        <v>0</v>
      </c>
      <c r="AG284" s="95">
        <v>10.1</v>
      </c>
      <c r="AH284" s="95">
        <v>10.1</v>
      </c>
      <c r="AI284" s="95">
        <v>8</v>
      </c>
    </row>
    <row r="285" spans="1:35" ht="18.600000000000001" thickBot="1">
      <c r="A285" s="100"/>
      <c r="B285" s="77">
        <v>10.7</v>
      </c>
      <c r="C285" s="77">
        <v>9.1</v>
      </c>
      <c r="D285" s="77">
        <v>9.3000000000000007</v>
      </c>
      <c r="E285" s="77">
        <v>8.6999999999999993</v>
      </c>
      <c r="F285" s="77">
        <v>10.6</v>
      </c>
      <c r="G285" s="77">
        <v>10.3</v>
      </c>
      <c r="H285" s="77">
        <v>9.1999999999999993</v>
      </c>
      <c r="I285" s="77">
        <v>8.1</v>
      </c>
      <c r="J285" s="77">
        <v>9.6999999999999993</v>
      </c>
      <c r="K285" s="77">
        <v>10.9</v>
      </c>
      <c r="L285" s="77">
        <v>11.1</v>
      </c>
      <c r="M285" s="77">
        <v>4</v>
      </c>
      <c r="N285" s="77">
        <v>0</v>
      </c>
      <c r="O285" s="77">
        <v>0</v>
      </c>
      <c r="P285" s="77">
        <v>0</v>
      </c>
      <c r="Q285" s="77">
        <v>9.6999999999999993</v>
      </c>
      <c r="R285" s="77">
        <v>0</v>
      </c>
      <c r="S285" s="77">
        <v>9.1999999999999993</v>
      </c>
      <c r="T285" s="77">
        <v>9.6999999999999993</v>
      </c>
      <c r="U285" s="77">
        <v>10</v>
      </c>
      <c r="V285" s="77">
        <v>0</v>
      </c>
      <c r="W285" s="77">
        <v>8.8000000000000007</v>
      </c>
      <c r="X285" s="77">
        <v>8.5</v>
      </c>
      <c r="Y285" s="77">
        <v>9.8000000000000007</v>
      </c>
      <c r="Z285" s="77">
        <v>9.5</v>
      </c>
      <c r="AA285" s="77">
        <v>10.7</v>
      </c>
      <c r="AB285" s="77">
        <v>10.5</v>
      </c>
      <c r="AC285" s="96"/>
      <c r="AD285" s="96"/>
      <c r="AE285" s="96"/>
      <c r="AF285" s="96"/>
      <c r="AG285" s="96"/>
      <c r="AH285" s="96"/>
      <c r="AI285" s="96"/>
    </row>
    <row r="286" spans="1:35">
      <c r="A286" s="100" t="s">
        <v>45</v>
      </c>
      <c r="B286" s="51" t="s">
        <v>530</v>
      </c>
      <c r="C286" s="51" t="s">
        <v>530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51" t="s">
        <v>530</v>
      </c>
      <c r="K286" s="51" t="s">
        <v>530</v>
      </c>
      <c r="L286" s="51" t="s">
        <v>530</v>
      </c>
      <c r="M286" s="51" t="s">
        <v>530</v>
      </c>
      <c r="N286" s="51" t="s">
        <v>530</v>
      </c>
      <c r="O286" s="51" t="s">
        <v>530</v>
      </c>
      <c r="P286" s="51" t="s">
        <v>530</v>
      </c>
      <c r="Q286" s="51" t="s">
        <v>530</v>
      </c>
      <c r="R286" s="51" t="s">
        <v>530</v>
      </c>
      <c r="S286" s="51" t="s">
        <v>530</v>
      </c>
      <c r="T286" s="51" t="s">
        <v>530</v>
      </c>
      <c r="U286" s="51" t="s">
        <v>530</v>
      </c>
      <c r="V286" s="51" t="s">
        <v>530</v>
      </c>
      <c r="W286" s="51" t="s">
        <v>530</v>
      </c>
      <c r="X286" s="51" t="s">
        <v>530</v>
      </c>
      <c r="Y286" s="51" t="s">
        <v>530</v>
      </c>
      <c r="Z286" s="51" t="s">
        <v>530</v>
      </c>
      <c r="AA286" s="51" t="s">
        <v>530</v>
      </c>
      <c r="AB286" s="51" t="s">
        <v>530</v>
      </c>
      <c r="AC286" s="51" t="s">
        <v>530</v>
      </c>
      <c r="AD286" s="51" t="s">
        <v>530</v>
      </c>
      <c r="AE286" s="51" t="s">
        <v>530</v>
      </c>
      <c r="AF286" s="51" t="s">
        <v>530</v>
      </c>
      <c r="AG286" s="51" t="s">
        <v>530</v>
      </c>
      <c r="AH286" s="51" t="s">
        <v>530</v>
      </c>
      <c r="AI286" s="95">
        <v>8</v>
      </c>
    </row>
    <row r="287" spans="1:35" ht="18.600000000000001" thickBot="1">
      <c r="A287" s="100"/>
      <c r="B287" s="77">
        <v>8</v>
      </c>
      <c r="C287" s="77">
        <v>10</v>
      </c>
      <c r="D287" s="77">
        <v>9.9</v>
      </c>
      <c r="E287" s="77">
        <v>8</v>
      </c>
      <c r="F287" s="77">
        <v>8</v>
      </c>
      <c r="G287" s="77">
        <v>9.5</v>
      </c>
      <c r="H287" s="77">
        <v>10.5</v>
      </c>
      <c r="I287" s="77">
        <v>8</v>
      </c>
      <c r="J287" s="77">
        <v>4</v>
      </c>
      <c r="K287" s="77">
        <v>8.5</v>
      </c>
      <c r="L287" s="77">
        <v>8</v>
      </c>
      <c r="M287" s="77">
        <v>9.5</v>
      </c>
      <c r="N287" s="77">
        <v>8</v>
      </c>
      <c r="O287" s="77">
        <v>8</v>
      </c>
      <c r="P287" s="77">
        <v>0</v>
      </c>
      <c r="Q287" s="77">
        <v>8</v>
      </c>
      <c r="R287" s="77">
        <v>8</v>
      </c>
      <c r="S287" s="77">
        <v>8</v>
      </c>
      <c r="T287" s="77">
        <v>0</v>
      </c>
      <c r="U287" s="77">
        <v>11</v>
      </c>
      <c r="V287" s="77">
        <v>9</v>
      </c>
      <c r="W287" s="77">
        <v>10.5</v>
      </c>
      <c r="X287" s="77">
        <v>8</v>
      </c>
      <c r="Y287" s="77">
        <v>0</v>
      </c>
      <c r="Z287" s="77">
        <v>9.5</v>
      </c>
      <c r="AA287" s="77">
        <v>11</v>
      </c>
      <c r="AB287" s="77">
        <v>8</v>
      </c>
      <c r="AC287" s="77">
        <v>8</v>
      </c>
      <c r="AD287" s="77">
        <v>5.5</v>
      </c>
      <c r="AE287" s="77">
        <v>9</v>
      </c>
      <c r="AF287" s="77">
        <v>8</v>
      </c>
      <c r="AG287" s="77">
        <v>8</v>
      </c>
      <c r="AH287" s="77">
        <v>6</v>
      </c>
      <c r="AI287" s="96"/>
    </row>
    <row r="288" spans="1:35">
      <c r="A288" s="100" t="s">
        <v>26</v>
      </c>
      <c r="B288" s="51" t="s">
        <v>530</v>
      </c>
      <c r="C288" s="51" t="s">
        <v>530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95">
        <v>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  <c r="AC288" s="51" t="s">
        <v>530</v>
      </c>
      <c r="AD288" s="51" t="s">
        <v>530</v>
      </c>
      <c r="AE288" s="51" t="s">
        <v>530</v>
      </c>
      <c r="AF288" s="51" t="s">
        <v>530</v>
      </c>
      <c r="AG288" s="95">
        <v>10.9</v>
      </c>
      <c r="AH288" s="95">
        <v>0</v>
      </c>
      <c r="AI288" s="95">
        <v>8</v>
      </c>
    </row>
    <row r="289" spans="1:35" ht="18.600000000000001" thickBot="1">
      <c r="A289" s="100"/>
      <c r="B289" s="77">
        <v>11.4</v>
      </c>
      <c r="C289" s="77">
        <v>4</v>
      </c>
      <c r="D289" s="77">
        <v>8</v>
      </c>
      <c r="E289" s="77">
        <v>9.5</v>
      </c>
      <c r="F289" s="77">
        <v>8.5</v>
      </c>
      <c r="G289" s="77">
        <v>10</v>
      </c>
      <c r="H289" s="77">
        <v>11.5</v>
      </c>
      <c r="I289" s="77">
        <v>9.6</v>
      </c>
      <c r="J289" s="77">
        <v>8.6</v>
      </c>
      <c r="K289" s="77">
        <v>8</v>
      </c>
      <c r="L289" s="77">
        <v>9.5</v>
      </c>
      <c r="M289" s="77">
        <v>12</v>
      </c>
      <c r="N289" s="77">
        <v>9.8000000000000007</v>
      </c>
      <c r="O289" s="77">
        <v>8</v>
      </c>
      <c r="P289" s="96"/>
      <c r="Q289" s="77">
        <v>13</v>
      </c>
      <c r="R289" s="77">
        <v>10.5</v>
      </c>
      <c r="S289" s="77">
        <v>10.5</v>
      </c>
      <c r="T289" s="77">
        <v>10</v>
      </c>
      <c r="U289" s="77">
        <v>4</v>
      </c>
      <c r="V289" s="77">
        <v>8</v>
      </c>
      <c r="W289" s="77">
        <v>11</v>
      </c>
      <c r="X289" s="77">
        <v>10.8</v>
      </c>
      <c r="Y289" s="77">
        <v>7</v>
      </c>
      <c r="Z289" s="77">
        <v>12.6</v>
      </c>
      <c r="AA289" s="77">
        <v>8.9</v>
      </c>
      <c r="AB289" s="77">
        <v>8.6</v>
      </c>
      <c r="AC289" s="77">
        <v>8</v>
      </c>
      <c r="AD289" s="77">
        <v>10.6</v>
      </c>
      <c r="AE289" s="77">
        <v>8</v>
      </c>
      <c r="AF289" s="77">
        <v>8.5</v>
      </c>
      <c r="AG289" s="96"/>
      <c r="AH289" s="96"/>
      <c r="AI289" s="96"/>
    </row>
    <row r="290" spans="1:35" ht="35.1" customHeight="1">
      <c r="A290" s="100" t="s">
        <v>226</v>
      </c>
      <c r="B290" s="51" t="s">
        <v>530</v>
      </c>
      <c r="C290" s="51" t="s">
        <v>530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51" t="s">
        <v>530</v>
      </c>
      <c r="Z290" s="51" t="s">
        <v>530</v>
      </c>
      <c r="AA290" s="51" t="s">
        <v>530</v>
      </c>
      <c r="AB290" s="51" t="s">
        <v>530</v>
      </c>
      <c r="AC290" s="51" t="s">
        <v>530</v>
      </c>
      <c r="AD290" s="51" t="s">
        <v>530</v>
      </c>
      <c r="AE290" s="95">
        <v>9.9</v>
      </c>
      <c r="AF290" s="95">
        <v>7.9</v>
      </c>
      <c r="AG290" s="95">
        <v>8.8000000000000007</v>
      </c>
      <c r="AH290" s="95">
        <v>8.9</v>
      </c>
      <c r="AI290" s="95">
        <v>10.3</v>
      </c>
    </row>
    <row r="291" spans="1:35" ht="18.600000000000001" thickBot="1">
      <c r="A291" s="100"/>
      <c r="B291" s="77">
        <v>8</v>
      </c>
      <c r="C291" s="77">
        <v>8.5</v>
      </c>
      <c r="D291" s="77">
        <v>9.6999999999999993</v>
      </c>
      <c r="E291" s="77">
        <v>9.5</v>
      </c>
      <c r="F291" s="77">
        <v>8.1</v>
      </c>
      <c r="G291" s="77">
        <v>8.4</v>
      </c>
      <c r="H291" s="77">
        <v>10</v>
      </c>
      <c r="I291" s="77">
        <v>8.5</v>
      </c>
      <c r="J291" s="77">
        <v>8</v>
      </c>
      <c r="K291" s="77">
        <v>8.3000000000000007</v>
      </c>
      <c r="L291" s="77">
        <v>8</v>
      </c>
      <c r="M291" s="77">
        <v>10.3</v>
      </c>
      <c r="N291" s="77">
        <v>10.8</v>
      </c>
      <c r="O291" s="77">
        <v>8</v>
      </c>
      <c r="P291" s="77">
        <v>0</v>
      </c>
      <c r="Q291" s="77">
        <v>10.3</v>
      </c>
      <c r="R291" s="77">
        <v>9.3000000000000007</v>
      </c>
      <c r="S291" s="77">
        <v>10</v>
      </c>
      <c r="T291" s="77">
        <v>12.3</v>
      </c>
      <c r="U291" s="77">
        <v>8.3000000000000007</v>
      </c>
      <c r="V291" s="77">
        <v>8.3000000000000007</v>
      </c>
      <c r="W291" s="77">
        <v>9.1</v>
      </c>
      <c r="X291" s="77">
        <v>8.6</v>
      </c>
      <c r="Y291" s="77">
        <v>8.6</v>
      </c>
      <c r="Z291" s="77">
        <v>8.1</v>
      </c>
      <c r="AA291" s="77">
        <v>8.3000000000000007</v>
      </c>
      <c r="AB291" s="77">
        <v>9.1999999999999993</v>
      </c>
      <c r="AC291" s="77">
        <v>8.4</v>
      </c>
      <c r="AD291" s="77">
        <v>10.5</v>
      </c>
      <c r="AE291" s="96"/>
      <c r="AF291" s="96"/>
      <c r="AG291" s="96"/>
      <c r="AH291" s="96"/>
      <c r="AI291" s="96"/>
    </row>
    <row r="292" spans="1:35">
      <c r="A292" s="100" t="s">
        <v>499</v>
      </c>
      <c r="B292" s="51" t="s">
        <v>530</v>
      </c>
      <c r="C292" s="51" t="s">
        <v>530</v>
      </c>
      <c r="D292" s="51" t="s">
        <v>530</v>
      </c>
      <c r="E292" s="51" t="s">
        <v>530</v>
      </c>
      <c r="F292" s="51" t="s">
        <v>530</v>
      </c>
      <c r="G292" s="51" t="s">
        <v>530</v>
      </c>
      <c r="H292" s="51" t="s">
        <v>530</v>
      </c>
      <c r="I292" s="51" t="s">
        <v>530</v>
      </c>
      <c r="J292" s="51" t="s">
        <v>530</v>
      </c>
      <c r="K292" s="51" t="s">
        <v>530</v>
      </c>
      <c r="L292" s="51" t="s">
        <v>530</v>
      </c>
      <c r="M292" s="51" t="s">
        <v>530</v>
      </c>
      <c r="N292" s="51" t="s">
        <v>530</v>
      </c>
      <c r="O292" s="51" t="s">
        <v>530</v>
      </c>
      <c r="P292" s="51" t="s">
        <v>530</v>
      </c>
      <c r="Q292" s="51" t="s">
        <v>530</v>
      </c>
      <c r="R292" s="51" t="s">
        <v>530</v>
      </c>
      <c r="S292" s="51" t="s">
        <v>530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51" t="s">
        <v>530</v>
      </c>
      <c r="AC292" s="51" t="s">
        <v>530</v>
      </c>
      <c r="AD292" s="51" t="s">
        <v>530</v>
      </c>
      <c r="AE292" s="95">
        <v>0</v>
      </c>
      <c r="AF292" s="95">
        <v>0</v>
      </c>
      <c r="AG292" s="95">
        <v>0</v>
      </c>
      <c r="AH292" s="95">
        <v>0</v>
      </c>
      <c r="AI292" s="95">
        <v>0</v>
      </c>
    </row>
    <row r="293" spans="1:35" ht="18.600000000000001" thickBot="1">
      <c r="A293" s="100"/>
      <c r="B293" s="77">
        <v>8</v>
      </c>
      <c r="C293" s="77">
        <v>8</v>
      </c>
      <c r="D293" s="77">
        <v>0</v>
      </c>
      <c r="E293" s="77">
        <v>0</v>
      </c>
      <c r="F293" s="77">
        <v>0</v>
      </c>
      <c r="G293" s="77">
        <v>0</v>
      </c>
      <c r="H293" s="77">
        <v>0</v>
      </c>
      <c r="I293" s="77">
        <v>0</v>
      </c>
      <c r="J293" s="77">
        <v>0</v>
      </c>
      <c r="K293" s="77">
        <v>0</v>
      </c>
      <c r="L293" s="77">
        <v>0</v>
      </c>
      <c r="M293" s="77">
        <v>0</v>
      </c>
      <c r="N293" s="77">
        <v>0</v>
      </c>
      <c r="O293" s="77">
        <v>0</v>
      </c>
      <c r="P293" s="77">
        <v>0</v>
      </c>
      <c r="Q293" s="77">
        <v>0</v>
      </c>
      <c r="R293" s="77">
        <v>0</v>
      </c>
      <c r="S293" s="77">
        <v>0</v>
      </c>
      <c r="T293" s="77">
        <v>0</v>
      </c>
      <c r="U293" s="77">
        <v>0</v>
      </c>
      <c r="V293" s="77">
        <v>0</v>
      </c>
      <c r="W293" s="77">
        <v>0</v>
      </c>
      <c r="X293" s="77">
        <v>0</v>
      </c>
      <c r="Y293" s="77">
        <v>0</v>
      </c>
      <c r="Z293" s="77">
        <v>0</v>
      </c>
      <c r="AA293" s="77">
        <v>0</v>
      </c>
      <c r="AB293" s="77">
        <v>0</v>
      </c>
      <c r="AC293" s="77">
        <v>0</v>
      </c>
      <c r="AD293" s="77">
        <v>0</v>
      </c>
      <c r="AE293" s="96"/>
      <c r="AF293" s="96"/>
      <c r="AG293" s="96"/>
      <c r="AH293" s="96"/>
      <c r="AI293" s="96"/>
    </row>
    <row r="294" spans="1:35">
      <c r="A294" s="100" t="s">
        <v>655</v>
      </c>
      <c r="B294" s="51" t="s">
        <v>530</v>
      </c>
      <c r="C294" s="51" t="s">
        <v>530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95">
        <v>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51" t="s">
        <v>530</v>
      </c>
      <c r="AC294" s="51" t="s">
        <v>530</v>
      </c>
      <c r="AD294" s="51" t="s">
        <v>530</v>
      </c>
      <c r="AE294" s="51" t="s">
        <v>530</v>
      </c>
      <c r="AF294" s="95">
        <v>10</v>
      </c>
      <c r="AG294" s="95">
        <v>10</v>
      </c>
      <c r="AH294" s="95">
        <v>10.8</v>
      </c>
      <c r="AI294" s="95">
        <v>9.5</v>
      </c>
    </row>
    <row r="295" spans="1:35" ht="18.600000000000001" thickBot="1">
      <c r="A295" s="100"/>
      <c r="B295" s="77">
        <v>8</v>
      </c>
      <c r="C295" s="77">
        <v>8.9</v>
      </c>
      <c r="D295" s="77">
        <v>8.9</v>
      </c>
      <c r="E295" s="77">
        <v>8</v>
      </c>
      <c r="F295" s="77">
        <v>9.1999999999999993</v>
      </c>
      <c r="G295" s="77">
        <v>9.4</v>
      </c>
      <c r="H295" s="77">
        <v>9.1</v>
      </c>
      <c r="I295" s="77">
        <v>9.6999999999999993</v>
      </c>
      <c r="J295" s="77">
        <v>9.1999999999999993</v>
      </c>
      <c r="K295" s="77">
        <v>9.4</v>
      </c>
      <c r="L295" s="77">
        <v>8.6999999999999993</v>
      </c>
      <c r="M295" s="77">
        <v>8.1999999999999993</v>
      </c>
      <c r="N295" s="77">
        <v>9.1</v>
      </c>
      <c r="O295" s="77">
        <v>9.5</v>
      </c>
      <c r="P295" s="96"/>
      <c r="Q295" s="77">
        <v>9.5</v>
      </c>
      <c r="R295" s="77">
        <v>9</v>
      </c>
      <c r="S295" s="77">
        <v>9.5</v>
      </c>
      <c r="T295" s="77">
        <v>9.5</v>
      </c>
      <c r="U295" s="77">
        <v>9</v>
      </c>
      <c r="V295" s="77">
        <v>9.3000000000000007</v>
      </c>
      <c r="W295" s="77">
        <v>8.8000000000000007</v>
      </c>
      <c r="X295" s="77">
        <v>8</v>
      </c>
      <c r="Y295" s="77">
        <v>9</v>
      </c>
      <c r="Z295" s="77">
        <v>9.6999999999999993</v>
      </c>
      <c r="AA295" s="77">
        <v>8.9</v>
      </c>
      <c r="AB295" s="77">
        <v>8</v>
      </c>
      <c r="AC295" s="77">
        <v>8.1</v>
      </c>
      <c r="AD295" s="77">
        <v>9</v>
      </c>
      <c r="AE295" s="77">
        <v>8.4</v>
      </c>
      <c r="AF295" s="96"/>
      <c r="AG295" s="96"/>
      <c r="AH295" s="96"/>
      <c r="AI295" s="96"/>
    </row>
    <row r="296" spans="1:35">
      <c r="A296" s="100" t="s">
        <v>20</v>
      </c>
      <c r="B296" s="51" t="s">
        <v>530</v>
      </c>
      <c r="C296" s="51" t="s">
        <v>530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95">
        <v>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51" t="s">
        <v>530</v>
      </c>
      <c r="AC296" s="51" t="s">
        <v>530</v>
      </c>
      <c r="AD296" s="51" t="s">
        <v>530</v>
      </c>
      <c r="AE296" s="51" t="s">
        <v>530</v>
      </c>
      <c r="AF296" s="51" t="s">
        <v>530</v>
      </c>
      <c r="AG296" s="51" t="s">
        <v>530</v>
      </c>
      <c r="AH296" s="51" t="s">
        <v>530</v>
      </c>
      <c r="AI296" s="51" t="s">
        <v>530</v>
      </c>
    </row>
    <row r="297" spans="1:35" ht="18.600000000000001" thickBot="1">
      <c r="A297" s="100"/>
      <c r="B297" s="77">
        <v>8</v>
      </c>
      <c r="C297" s="77">
        <v>0</v>
      </c>
      <c r="D297" s="77">
        <v>8</v>
      </c>
      <c r="E297" s="77">
        <v>8</v>
      </c>
      <c r="F297" s="77">
        <v>8</v>
      </c>
      <c r="G297" s="77">
        <v>8</v>
      </c>
      <c r="H297" s="77">
        <v>8</v>
      </c>
      <c r="I297" s="77">
        <v>8</v>
      </c>
      <c r="J297" s="77">
        <v>8</v>
      </c>
      <c r="K297" s="77">
        <v>8</v>
      </c>
      <c r="L297" s="77">
        <v>8</v>
      </c>
      <c r="M297" s="77">
        <v>8</v>
      </c>
      <c r="N297" s="77">
        <v>0</v>
      </c>
      <c r="O297" s="77">
        <v>8</v>
      </c>
      <c r="P297" s="96"/>
      <c r="Q297" s="77">
        <v>8</v>
      </c>
      <c r="R297" s="77">
        <v>8</v>
      </c>
      <c r="S297" s="77">
        <v>8</v>
      </c>
      <c r="T297" s="77">
        <v>8</v>
      </c>
      <c r="U297" s="77">
        <v>8</v>
      </c>
      <c r="V297" s="77">
        <v>8</v>
      </c>
      <c r="W297" s="77">
        <v>8</v>
      </c>
      <c r="X297" s="77">
        <v>8</v>
      </c>
      <c r="Y297" s="77">
        <v>8</v>
      </c>
      <c r="Z297" s="77">
        <v>8</v>
      </c>
      <c r="AA297" s="77">
        <v>8</v>
      </c>
      <c r="AB297" s="77">
        <v>8</v>
      </c>
      <c r="AC297" s="77">
        <v>8</v>
      </c>
      <c r="AD297" s="77">
        <v>8</v>
      </c>
      <c r="AE297" s="77">
        <v>8</v>
      </c>
      <c r="AF297" s="77">
        <v>8</v>
      </c>
      <c r="AG297" s="77">
        <v>8</v>
      </c>
      <c r="AH297" s="77">
        <v>8</v>
      </c>
      <c r="AI297" s="77">
        <v>8</v>
      </c>
    </row>
    <row r="298" spans="1:35">
      <c r="A298" s="100" t="s">
        <v>7</v>
      </c>
      <c r="B298" s="51" t="s">
        <v>530</v>
      </c>
      <c r="C298" s="51" t="s">
        <v>530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51" t="s">
        <v>530</v>
      </c>
      <c r="N298" s="51" t="s">
        <v>530</v>
      </c>
      <c r="O298" s="51" t="s">
        <v>530</v>
      </c>
      <c r="P298" s="95">
        <v>3.3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51" t="s">
        <v>530</v>
      </c>
      <c r="X298" s="51" t="s">
        <v>530</v>
      </c>
      <c r="Y298" s="51" t="s">
        <v>530</v>
      </c>
      <c r="Z298" s="51" t="s">
        <v>530</v>
      </c>
      <c r="AA298" s="51" t="s">
        <v>530</v>
      </c>
      <c r="AB298" s="51" t="s">
        <v>530</v>
      </c>
      <c r="AC298" s="51" t="s">
        <v>530</v>
      </c>
      <c r="AD298" s="51" t="s">
        <v>530</v>
      </c>
      <c r="AE298" s="95">
        <v>0</v>
      </c>
      <c r="AF298" s="95">
        <v>4</v>
      </c>
      <c r="AG298" s="95">
        <v>11.6</v>
      </c>
      <c r="AH298" s="95">
        <v>10.6</v>
      </c>
      <c r="AI298" s="95">
        <v>10.6</v>
      </c>
    </row>
    <row r="299" spans="1:35" ht="18.600000000000001" thickBot="1">
      <c r="A299" s="100"/>
      <c r="B299" s="77">
        <v>9.6999999999999993</v>
      </c>
      <c r="C299" s="77">
        <v>9.4</v>
      </c>
      <c r="D299" s="77">
        <v>9.6</v>
      </c>
      <c r="E299" s="77">
        <v>9.1</v>
      </c>
      <c r="F299" s="77">
        <v>7.5</v>
      </c>
      <c r="G299" s="77">
        <v>4.5999999999999996</v>
      </c>
      <c r="H299" s="77">
        <v>0</v>
      </c>
      <c r="I299" s="77">
        <v>0</v>
      </c>
      <c r="J299" s="77">
        <v>12.8</v>
      </c>
      <c r="K299" s="77">
        <v>9.5</v>
      </c>
      <c r="L299" s="77">
        <v>10.9</v>
      </c>
      <c r="M299" s="77">
        <v>11.5</v>
      </c>
      <c r="N299" s="77">
        <v>10.6</v>
      </c>
      <c r="O299" s="77">
        <v>10.199999999999999</v>
      </c>
      <c r="P299" s="96"/>
      <c r="Q299" s="77">
        <v>8.6999999999999993</v>
      </c>
      <c r="R299" s="77">
        <v>9.6</v>
      </c>
      <c r="S299" s="77">
        <v>9.1</v>
      </c>
      <c r="T299" s="77">
        <v>11.2</v>
      </c>
      <c r="U299" s="77">
        <v>9.4</v>
      </c>
      <c r="V299" s="77">
        <v>0</v>
      </c>
      <c r="W299" s="77">
        <v>4.2</v>
      </c>
      <c r="X299" s="77">
        <v>10.199999999999999</v>
      </c>
      <c r="Y299" s="77">
        <v>11.2</v>
      </c>
      <c r="Z299" s="77">
        <v>4.7</v>
      </c>
      <c r="AA299" s="77">
        <v>0</v>
      </c>
      <c r="AB299" s="77">
        <v>0</v>
      </c>
      <c r="AC299" s="77">
        <v>0</v>
      </c>
      <c r="AD299" s="77">
        <v>0</v>
      </c>
      <c r="AE299" s="96"/>
      <c r="AF299" s="96"/>
      <c r="AG299" s="96"/>
      <c r="AH299" s="96"/>
      <c r="AI299" s="96"/>
    </row>
    <row r="300" spans="1:35">
      <c r="A300" s="100" t="s">
        <v>117</v>
      </c>
      <c r="B300" s="51" t="s">
        <v>530</v>
      </c>
      <c r="C300" s="51" t="s">
        <v>530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51" t="s">
        <v>530</v>
      </c>
      <c r="R300" s="51" t="s">
        <v>530</v>
      </c>
      <c r="S300" s="51" t="s">
        <v>530</v>
      </c>
      <c r="T300" s="51" t="s">
        <v>530</v>
      </c>
      <c r="U300" s="51" t="s">
        <v>530</v>
      </c>
      <c r="V300" s="51" t="s">
        <v>530</v>
      </c>
      <c r="W300" s="51" t="s">
        <v>530</v>
      </c>
      <c r="X300" s="51" t="s">
        <v>530</v>
      </c>
      <c r="Y300" s="51" t="s">
        <v>530</v>
      </c>
      <c r="Z300" s="51" t="s">
        <v>530</v>
      </c>
      <c r="AA300" s="51" t="s">
        <v>530</v>
      </c>
      <c r="AB300" s="51" t="s">
        <v>530</v>
      </c>
      <c r="AC300" s="51" t="s">
        <v>530</v>
      </c>
      <c r="AD300" s="51" t="s">
        <v>530</v>
      </c>
      <c r="AE300" s="51" t="s">
        <v>530</v>
      </c>
      <c r="AF300" s="51" t="s">
        <v>530</v>
      </c>
      <c r="AG300" s="51" t="s">
        <v>530</v>
      </c>
      <c r="AH300" s="51" t="s">
        <v>530</v>
      </c>
      <c r="AI300" s="95">
        <v>9.4</v>
      </c>
    </row>
    <row r="301" spans="1:35" ht="18.600000000000001" thickBot="1">
      <c r="A301" s="100"/>
      <c r="B301" s="77">
        <v>6.4</v>
      </c>
      <c r="C301" s="77">
        <v>8.3000000000000007</v>
      </c>
      <c r="D301" s="77">
        <v>8</v>
      </c>
      <c r="E301" s="77">
        <v>6.5</v>
      </c>
      <c r="F301" s="77">
        <v>8.9</v>
      </c>
      <c r="G301" s="77">
        <v>9</v>
      </c>
      <c r="H301" s="77">
        <v>7.7</v>
      </c>
      <c r="I301" s="77">
        <v>8</v>
      </c>
      <c r="J301" s="77">
        <v>6</v>
      </c>
      <c r="K301" s="77">
        <v>8.6</v>
      </c>
      <c r="L301" s="77">
        <v>4</v>
      </c>
      <c r="M301" s="77">
        <v>0</v>
      </c>
      <c r="N301" s="77">
        <v>8.3000000000000007</v>
      </c>
      <c r="O301" s="77">
        <v>8</v>
      </c>
      <c r="P301" s="77">
        <v>0</v>
      </c>
      <c r="Q301" s="77">
        <v>8.4</v>
      </c>
      <c r="R301" s="77">
        <v>8</v>
      </c>
      <c r="S301" s="77">
        <v>0</v>
      </c>
      <c r="T301" s="77">
        <v>9.5</v>
      </c>
      <c r="U301" s="77">
        <v>6</v>
      </c>
      <c r="V301" s="77">
        <v>8</v>
      </c>
      <c r="W301" s="77">
        <v>8</v>
      </c>
      <c r="X301" s="77">
        <v>8</v>
      </c>
      <c r="Y301" s="77">
        <v>8.5</v>
      </c>
      <c r="Z301" s="77">
        <v>8</v>
      </c>
      <c r="AA301" s="77">
        <v>8</v>
      </c>
      <c r="AB301" s="77">
        <v>9.1</v>
      </c>
      <c r="AC301" s="77">
        <v>6</v>
      </c>
      <c r="AD301" s="77">
        <v>10.3</v>
      </c>
      <c r="AE301" s="77">
        <v>0</v>
      </c>
      <c r="AF301" s="77">
        <v>8</v>
      </c>
      <c r="AG301" s="77">
        <v>6</v>
      </c>
      <c r="AH301" s="77">
        <v>8</v>
      </c>
      <c r="AI301" s="96"/>
    </row>
    <row r="302" spans="1:35">
      <c r="A302" s="100" t="s">
        <v>105</v>
      </c>
      <c r="B302" s="51" t="s">
        <v>530</v>
      </c>
      <c r="C302" s="51" t="s">
        <v>530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  <c r="AC302" s="51" t="s">
        <v>530</v>
      </c>
      <c r="AD302" s="51" t="s">
        <v>530</v>
      </c>
      <c r="AE302" s="51" t="s">
        <v>530</v>
      </c>
      <c r="AF302" s="51" t="s">
        <v>530</v>
      </c>
      <c r="AG302" s="51" t="s">
        <v>530</v>
      </c>
      <c r="AH302" s="51" t="s">
        <v>530</v>
      </c>
      <c r="AI302" s="95">
        <v>8.6999999999999993</v>
      </c>
    </row>
    <row r="303" spans="1:35" ht="18.600000000000001" thickBot="1">
      <c r="A303" s="100"/>
      <c r="B303" s="77">
        <v>7</v>
      </c>
      <c r="C303" s="77">
        <v>6.4</v>
      </c>
      <c r="D303" s="77">
        <v>7.9</v>
      </c>
      <c r="E303" s="77">
        <v>6.8</v>
      </c>
      <c r="F303" s="77">
        <v>6.2</v>
      </c>
      <c r="G303" s="77">
        <v>8</v>
      </c>
      <c r="H303" s="77">
        <v>9.6999999999999993</v>
      </c>
      <c r="I303" s="77">
        <v>8.4</v>
      </c>
      <c r="J303" s="77">
        <v>8.3000000000000007</v>
      </c>
      <c r="K303" s="77">
        <v>8</v>
      </c>
      <c r="L303" s="77">
        <v>8</v>
      </c>
      <c r="M303" s="77">
        <v>8</v>
      </c>
      <c r="N303" s="77">
        <v>7.9</v>
      </c>
      <c r="O303" s="77">
        <v>8.4</v>
      </c>
      <c r="P303" s="77">
        <v>0</v>
      </c>
      <c r="Q303" s="77">
        <v>8.3000000000000007</v>
      </c>
      <c r="R303" s="77">
        <v>7</v>
      </c>
      <c r="S303" s="77">
        <v>7.2</v>
      </c>
      <c r="T303" s="77">
        <v>0</v>
      </c>
      <c r="U303" s="77">
        <v>8.4</v>
      </c>
      <c r="V303" s="77">
        <v>9.1</v>
      </c>
      <c r="W303" s="77">
        <v>10</v>
      </c>
      <c r="X303" s="77">
        <v>9.1999999999999993</v>
      </c>
      <c r="Y303" s="77">
        <v>0</v>
      </c>
      <c r="Z303" s="77">
        <v>9.5</v>
      </c>
      <c r="AA303" s="77">
        <v>8</v>
      </c>
      <c r="AB303" s="77">
        <v>9.4</v>
      </c>
      <c r="AC303" s="77">
        <v>8.3000000000000007</v>
      </c>
      <c r="AD303" s="77">
        <v>6.2</v>
      </c>
      <c r="AE303" s="77">
        <v>8</v>
      </c>
      <c r="AF303" s="77">
        <v>8</v>
      </c>
      <c r="AG303" s="77">
        <v>0</v>
      </c>
      <c r="AH303" s="77">
        <v>8</v>
      </c>
      <c r="AI303" s="96"/>
    </row>
    <row r="304" spans="1:35" ht="35.1" customHeight="1">
      <c r="A304" s="100" t="s">
        <v>15</v>
      </c>
      <c r="B304" s="51" t="s">
        <v>530</v>
      </c>
      <c r="C304" s="51" t="s">
        <v>530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  <c r="AC304" s="51" t="s">
        <v>530</v>
      </c>
      <c r="AD304" s="51" t="s">
        <v>530</v>
      </c>
      <c r="AE304" s="51" t="s">
        <v>530</v>
      </c>
      <c r="AF304" s="51" t="s">
        <v>530</v>
      </c>
      <c r="AG304" s="95">
        <v>8</v>
      </c>
      <c r="AH304" s="95">
        <v>0</v>
      </c>
      <c r="AI304" s="95">
        <v>0</v>
      </c>
    </row>
    <row r="305" spans="1:35" ht="18.600000000000001" thickBot="1">
      <c r="A305" s="100"/>
      <c r="B305" s="77">
        <v>8</v>
      </c>
      <c r="C305" s="77">
        <v>8</v>
      </c>
      <c r="D305" s="77">
        <v>8</v>
      </c>
      <c r="E305" s="77">
        <v>8</v>
      </c>
      <c r="F305" s="77">
        <v>8</v>
      </c>
      <c r="G305" s="77">
        <v>8</v>
      </c>
      <c r="H305" s="77">
        <v>8</v>
      </c>
      <c r="I305" s="77">
        <v>8</v>
      </c>
      <c r="J305" s="77">
        <v>8</v>
      </c>
      <c r="K305" s="77">
        <v>8</v>
      </c>
      <c r="L305" s="77">
        <v>8</v>
      </c>
      <c r="M305" s="77">
        <v>8</v>
      </c>
      <c r="N305" s="77">
        <v>8</v>
      </c>
      <c r="O305" s="77">
        <v>8</v>
      </c>
      <c r="P305" s="77">
        <v>0</v>
      </c>
      <c r="Q305" s="77">
        <v>8</v>
      </c>
      <c r="R305" s="77">
        <v>8</v>
      </c>
      <c r="S305" s="77">
        <v>8</v>
      </c>
      <c r="T305" s="77">
        <v>8</v>
      </c>
      <c r="U305" s="77">
        <v>8</v>
      </c>
      <c r="V305" s="77">
        <v>8</v>
      </c>
      <c r="W305" s="77">
        <v>8</v>
      </c>
      <c r="X305" s="77">
        <v>8</v>
      </c>
      <c r="Y305" s="77">
        <v>8</v>
      </c>
      <c r="Z305" s="77">
        <v>8</v>
      </c>
      <c r="AA305" s="77">
        <v>8</v>
      </c>
      <c r="AB305" s="77">
        <v>8</v>
      </c>
      <c r="AC305" s="77">
        <v>8</v>
      </c>
      <c r="AD305" s="77">
        <v>8</v>
      </c>
      <c r="AE305" s="77">
        <v>8</v>
      </c>
      <c r="AF305" s="77">
        <v>8</v>
      </c>
      <c r="AG305" s="96"/>
      <c r="AH305" s="96"/>
      <c r="AI305" s="96"/>
    </row>
    <row r="306" spans="1:35">
      <c r="A306" s="100" t="s">
        <v>656</v>
      </c>
      <c r="B306" s="51" t="s">
        <v>530</v>
      </c>
      <c r="C306" s="51" t="s">
        <v>530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95">
        <v>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51" t="s">
        <v>530</v>
      </c>
      <c r="AC306" s="51" t="s">
        <v>530</v>
      </c>
      <c r="AD306" s="51" t="s">
        <v>530</v>
      </c>
      <c r="AE306" s="51" t="s">
        <v>530</v>
      </c>
      <c r="AF306" s="51" t="s">
        <v>530</v>
      </c>
      <c r="AG306" s="51" t="s">
        <v>530</v>
      </c>
      <c r="AH306" s="95">
        <v>0</v>
      </c>
      <c r="AI306" s="95">
        <v>8</v>
      </c>
    </row>
    <row r="307" spans="1:35" ht="18.600000000000001" thickBot="1">
      <c r="A307" s="100"/>
      <c r="B307" s="77">
        <v>9</v>
      </c>
      <c r="C307" s="77">
        <v>8</v>
      </c>
      <c r="D307" s="77">
        <v>8</v>
      </c>
      <c r="E307" s="77">
        <v>9</v>
      </c>
      <c r="F307" s="77">
        <v>8</v>
      </c>
      <c r="G307" s="77">
        <v>0</v>
      </c>
      <c r="H307" s="77">
        <v>0</v>
      </c>
      <c r="I307" s="77">
        <v>0</v>
      </c>
      <c r="J307" s="77">
        <v>0</v>
      </c>
      <c r="K307" s="77">
        <v>0</v>
      </c>
      <c r="L307" s="77">
        <v>0</v>
      </c>
      <c r="M307" s="77">
        <v>0</v>
      </c>
      <c r="N307" s="77">
        <v>0</v>
      </c>
      <c r="O307" s="77">
        <v>0</v>
      </c>
      <c r="P307" s="96"/>
      <c r="Q307" s="77">
        <v>0</v>
      </c>
      <c r="R307" s="77">
        <v>8</v>
      </c>
      <c r="S307" s="77">
        <v>8</v>
      </c>
      <c r="T307" s="77">
        <v>8</v>
      </c>
      <c r="U307" s="77">
        <v>8</v>
      </c>
      <c r="V307" s="77">
        <v>8</v>
      </c>
      <c r="W307" s="77">
        <v>8.3000000000000007</v>
      </c>
      <c r="X307" s="77">
        <v>8</v>
      </c>
      <c r="Y307" s="77">
        <v>8</v>
      </c>
      <c r="Z307" s="77">
        <v>0</v>
      </c>
      <c r="AA307" s="77">
        <v>8.5</v>
      </c>
      <c r="AB307" s="77">
        <v>8.1999999999999993</v>
      </c>
      <c r="AC307" s="77">
        <v>8</v>
      </c>
      <c r="AD307" s="77">
        <v>8</v>
      </c>
      <c r="AE307" s="77">
        <v>8</v>
      </c>
      <c r="AF307" s="77">
        <v>5</v>
      </c>
      <c r="AG307" s="77">
        <v>0</v>
      </c>
      <c r="AH307" s="96"/>
      <c r="AI307" s="96"/>
    </row>
    <row r="308" spans="1:35">
      <c r="A308" s="100" t="s">
        <v>116</v>
      </c>
      <c r="B308" s="51" t="s">
        <v>530</v>
      </c>
      <c r="C308" s="51" t="s">
        <v>530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95">
        <v>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51" t="s">
        <v>530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51" t="s">
        <v>530</v>
      </c>
      <c r="AC308" s="51" t="s">
        <v>530</v>
      </c>
      <c r="AD308" s="51" t="s">
        <v>530</v>
      </c>
      <c r="AE308" s="51" t="s">
        <v>530</v>
      </c>
      <c r="AF308" s="95">
        <v>6</v>
      </c>
      <c r="AG308" s="95">
        <v>0</v>
      </c>
      <c r="AH308" s="95">
        <v>8.1</v>
      </c>
      <c r="AI308" s="95">
        <v>0</v>
      </c>
    </row>
    <row r="309" spans="1:35" ht="18.600000000000001" thickBot="1">
      <c r="A309" s="100"/>
      <c r="B309" s="77">
        <v>0</v>
      </c>
      <c r="C309" s="77">
        <v>8</v>
      </c>
      <c r="D309" s="77">
        <v>8</v>
      </c>
      <c r="E309" s="77">
        <v>8.4</v>
      </c>
      <c r="F309" s="77">
        <v>8</v>
      </c>
      <c r="G309" s="77">
        <v>8</v>
      </c>
      <c r="H309" s="77">
        <v>8</v>
      </c>
      <c r="I309" s="77">
        <v>8</v>
      </c>
      <c r="J309" s="77">
        <v>9.9</v>
      </c>
      <c r="K309" s="77">
        <v>8</v>
      </c>
      <c r="L309" s="77">
        <v>8</v>
      </c>
      <c r="M309" s="77">
        <v>8</v>
      </c>
      <c r="N309" s="77">
        <v>8</v>
      </c>
      <c r="O309" s="77">
        <v>8</v>
      </c>
      <c r="P309" s="96"/>
      <c r="Q309" s="77">
        <v>8.1</v>
      </c>
      <c r="R309" s="77">
        <v>8</v>
      </c>
      <c r="S309" s="77">
        <v>8</v>
      </c>
      <c r="T309" s="77">
        <v>8.1</v>
      </c>
      <c r="U309" s="77">
        <v>8</v>
      </c>
      <c r="V309" s="77">
        <v>8</v>
      </c>
      <c r="W309" s="77">
        <v>8.3000000000000007</v>
      </c>
      <c r="X309" s="77">
        <v>8.1999999999999993</v>
      </c>
      <c r="Y309" s="77">
        <v>8.3000000000000007</v>
      </c>
      <c r="Z309" s="77">
        <v>8</v>
      </c>
      <c r="AA309" s="77">
        <v>8</v>
      </c>
      <c r="AB309" s="77">
        <v>10.5</v>
      </c>
      <c r="AC309" s="77">
        <v>0</v>
      </c>
      <c r="AD309" s="77">
        <v>0</v>
      </c>
      <c r="AE309" s="77">
        <v>8</v>
      </c>
      <c r="AF309" s="96"/>
      <c r="AG309" s="96"/>
      <c r="AH309" s="96"/>
      <c r="AI309" s="96"/>
    </row>
    <row r="310" spans="1:35">
      <c r="A310" s="100" t="s">
        <v>52</v>
      </c>
      <c r="B310" s="51" t="s">
        <v>530</v>
      </c>
      <c r="C310" s="51" t="s">
        <v>530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51" t="s">
        <v>530</v>
      </c>
      <c r="AB310" s="51" t="s">
        <v>530</v>
      </c>
      <c r="AC310" s="51" t="s">
        <v>530</v>
      </c>
      <c r="AD310" s="51" t="s">
        <v>530</v>
      </c>
      <c r="AE310" s="51" t="s">
        <v>530</v>
      </c>
      <c r="AF310" s="51" t="s">
        <v>530</v>
      </c>
      <c r="AG310" s="51" t="s">
        <v>530</v>
      </c>
      <c r="AH310" s="51" t="s">
        <v>530</v>
      </c>
      <c r="AI310" s="51" t="s">
        <v>530</v>
      </c>
    </row>
    <row r="311" spans="1:35" ht="18.600000000000001" thickBot="1">
      <c r="A311" s="100"/>
      <c r="B311" s="77">
        <v>8</v>
      </c>
      <c r="C311" s="77">
        <v>8</v>
      </c>
      <c r="D311" s="77">
        <v>8</v>
      </c>
      <c r="E311" s="77">
        <v>8</v>
      </c>
      <c r="F311" s="77">
        <v>9</v>
      </c>
      <c r="G311" s="77">
        <v>5</v>
      </c>
      <c r="H311" s="77">
        <v>8</v>
      </c>
      <c r="I311" s="77">
        <v>8</v>
      </c>
      <c r="J311" s="77">
        <v>9.5</v>
      </c>
      <c r="K311" s="77">
        <v>8</v>
      </c>
      <c r="L311" s="77">
        <v>8</v>
      </c>
      <c r="M311" s="77">
        <v>8</v>
      </c>
      <c r="N311" s="77">
        <v>8</v>
      </c>
      <c r="O311" s="77">
        <v>8</v>
      </c>
      <c r="P311" s="77">
        <v>0</v>
      </c>
      <c r="Q311" s="77">
        <v>5</v>
      </c>
      <c r="R311" s="77">
        <v>8</v>
      </c>
      <c r="S311" s="77">
        <v>8</v>
      </c>
      <c r="T311" s="77">
        <v>10</v>
      </c>
      <c r="U311" s="77">
        <v>8</v>
      </c>
      <c r="V311" s="77">
        <v>8</v>
      </c>
      <c r="W311" s="77">
        <v>8</v>
      </c>
      <c r="X311" s="77">
        <v>8</v>
      </c>
      <c r="Y311" s="77">
        <v>8</v>
      </c>
      <c r="Z311" s="77">
        <v>8</v>
      </c>
      <c r="AA311" s="77">
        <v>8</v>
      </c>
      <c r="AB311" s="77">
        <v>8</v>
      </c>
      <c r="AC311" s="77">
        <v>8</v>
      </c>
      <c r="AD311" s="77">
        <v>8.5</v>
      </c>
      <c r="AE311" s="77">
        <v>8</v>
      </c>
      <c r="AF311" s="77">
        <v>8</v>
      </c>
      <c r="AG311" s="77">
        <v>8</v>
      </c>
      <c r="AH311" s="77">
        <v>8</v>
      </c>
      <c r="AI311" s="77">
        <v>8</v>
      </c>
    </row>
    <row r="312" spans="1:35">
      <c r="A312" s="100" t="s">
        <v>492</v>
      </c>
      <c r="B312" s="51" t="s">
        <v>530</v>
      </c>
      <c r="C312" s="51" t="s">
        <v>530</v>
      </c>
      <c r="D312" s="51" t="s">
        <v>530</v>
      </c>
      <c r="E312" s="51" t="s">
        <v>530</v>
      </c>
      <c r="F312" s="51" t="s">
        <v>530</v>
      </c>
      <c r="G312" s="51" t="s">
        <v>530</v>
      </c>
      <c r="H312" s="51" t="s">
        <v>530</v>
      </c>
      <c r="I312" s="51" t="s">
        <v>530</v>
      </c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51" t="s">
        <v>530</v>
      </c>
      <c r="AC312" s="51" t="s">
        <v>530</v>
      </c>
      <c r="AD312" s="51" t="s">
        <v>530</v>
      </c>
      <c r="AE312" s="51" t="s">
        <v>530</v>
      </c>
      <c r="AF312" s="51" t="s">
        <v>530</v>
      </c>
      <c r="AG312" s="51" t="s">
        <v>530</v>
      </c>
      <c r="AH312" s="51" t="s">
        <v>530</v>
      </c>
      <c r="AI312" s="95">
        <v>8</v>
      </c>
    </row>
    <row r="313" spans="1:35" ht="18.600000000000001" thickBot="1">
      <c r="A313" s="100"/>
      <c r="B313" s="77">
        <v>8</v>
      </c>
      <c r="C313" s="77">
        <v>8</v>
      </c>
      <c r="D313" s="77">
        <v>8</v>
      </c>
      <c r="E313" s="77">
        <v>8</v>
      </c>
      <c r="F313" s="77">
        <v>8</v>
      </c>
      <c r="G313" s="77">
        <v>8</v>
      </c>
      <c r="H313" s="77">
        <v>8</v>
      </c>
      <c r="I313" s="77">
        <v>8</v>
      </c>
      <c r="J313" s="77">
        <v>8</v>
      </c>
      <c r="K313" s="77">
        <v>8</v>
      </c>
      <c r="L313" s="77">
        <v>8</v>
      </c>
      <c r="M313" s="77">
        <v>8</v>
      </c>
      <c r="N313" s="77">
        <v>8</v>
      </c>
      <c r="O313" s="77">
        <v>8</v>
      </c>
      <c r="P313" s="77">
        <v>0</v>
      </c>
      <c r="Q313" s="77">
        <v>8</v>
      </c>
      <c r="R313" s="77">
        <v>8</v>
      </c>
      <c r="S313" s="77">
        <v>8</v>
      </c>
      <c r="T313" s="77">
        <v>8</v>
      </c>
      <c r="U313" s="77">
        <v>8</v>
      </c>
      <c r="V313" s="77">
        <v>8</v>
      </c>
      <c r="W313" s="77">
        <v>8</v>
      </c>
      <c r="X313" s="77">
        <v>8</v>
      </c>
      <c r="Y313" s="77">
        <v>8</v>
      </c>
      <c r="Z313" s="77">
        <v>8.5</v>
      </c>
      <c r="AA313" s="77">
        <v>8</v>
      </c>
      <c r="AB313" s="77">
        <v>10.199999999999999</v>
      </c>
      <c r="AC313" s="77">
        <v>8.8000000000000007</v>
      </c>
      <c r="AD313" s="77">
        <v>8</v>
      </c>
      <c r="AE313" s="77">
        <v>5.8</v>
      </c>
      <c r="AF313" s="77">
        <v>8</v>
      </c>
      <c r="AG313" s="77">
        <v>8</v>
      </c>
      <c r="AH313" s="77">
        <v>8</v>
      </c>
      <c r="AI313" s="96"/>
    </row>
    <row r="314" spans="1:35">
      <c r="A314" s="100" t="s">
        <v>22</v>
      </c>
      <c r="B314" s="51" t="s">
        <v>530</v>
      </c>
      <c r="C314" s="51" t="s">
        <v>530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95">
        <v>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51" t="s">
        <v>530</v>
      </c>
      <c r="AC314" s="51" t="s">
        <v>530</v>
      </c>
      <c r="AD314" s="51" t="s">
        <v>530</v>
      </c>
      <c r="AE314" s="51" t="s">
        <v>530</v>
      </c>
      <c r="AF314" s="51" t="s">
        <v>530</v>
      </c>
      <c r="AG314" s="95">
        <v>9</v>
      </c>
      <c r="AH314" s="95">
        <v>0</v>
      </c>
      <c r="AI314" s="95">
        <v>9.5</v>
      </c>
    </row>
    <row r="315" spans="1:35" ht="18.600000000000001" thickBot="1">
      <c r="A315" s="100"/>
      <c r="B315" s="77">
        <v>8</v>
      </c>
      <c r="C315" s="77">
        <v>8.9</v>
      </c>
      <c r="D315" s="77">
        <v>8.3000000000000007</v>
      </c>
      <c r="E315" s="77">
        <v>6</v>
      </c>
      <c r="F315" s="77">
        <v>8.1999999999999993</v>
      </c>
      <c r="G315" s="77">
        <v>8</v>
      </c>
      <c r="H315" s="77">
        <v>10</v>
      </c>
      <c r="I315" s="77">
        <v>9</v>
      </c>
      <c r="J315" s="77">
        <v>8.3000000000000007</v>
      </c>
      <c r="K315" s="77">
        <v>9.3000000000000007</v>
      </c>
      <c r="L315" s="77">
        <v>10</v>
      </c>
      <c r="M315" s="77">
        <v>11</v>
      </c>
      <c r="N315" s="77">
        <v>10.5</v>
      </c>
      <c r="O315" s="77">
        <v>11.3</v>
      </c>
      <c r="P315" s="96"/>
      <c r="Q315" s="77">
        <v>10.3</v>
      </c>
      <c r="R315" s="77">
        <v>9</v>
      </c>
      <c r="S315" s="77">
        <v>10</v>
      </c>
      <c r="T315" s="77">
        <v>8</v>
      </c>
      <c r="U315" s="77">
        <v>8</v>
      </c>
      <c r="V315" s="77">
        <v>8.8000000000000007</v>
      </c>
      <c r="W315" s="77">
        <v>10</v>
      </c>
      <c r="X315" s="77">
        <v>0</v>
      </c>
      <c r="Y315" s="77">
        <v>0</v>
      </c>
      <c r="Z315" s="77">
        <v>0</v>
      </c>
      <c r="AA315" s="77">
        <v>9</v>
      </c>
      <c r="AB315" s="77">
        <v>8</v>
      </c>
      <c r="AC315" s="77">
        <v>8</v>
      </c>
      <c r="AD315" s="77">
        <v>3</v>
      </c>
      <c r="AE315" s="77">
        <v>8</v>
      </c>
      <c r="AF315" s="77">
        <v>8</v>
      </c>
      <c r="AG315" s="96"/>
      <c r="AH315" s="96"/>
      <c r="AI315" s="96"/>
    </row>
    <row r="316" spans="1:35">
      <c r="A316" s="100" t="s">
        <v>657</v>
      </c>
      <c r="B316" s="51" t="s">
        <v>530</v>
      </c>
      <c r="C316" s="51" t="s">
        <v>530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95">
        <v>4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51" t="s">
        <v>530</v>
      </c>
      <c r="AC316" s="51" t="s">
        <v>530</v>
      </c>
      <c r="AD316" s="51" t="s">
        <v>530</v>
      </c>
      <c r="AE316" s="51" t="s">
        <v>530</v>
      </c>
      <c r="AF316" s="51" t="s">
        <v>530</v>
      </c>
      <c r="AG316" s="95">
        <v>8</v>
      </c>
      <c r="AH316" s="95">
        <v>8</v>
      </c>
      <c r="AI316" s="95">
        <v>0</v>
      </c>
    </row>
    <row r="317" spans="1:35" ht="18.600000000000001" thickBot="1">
      <c r="A317" s="100"/>
      <c r="B317" s="77">
        <v>0</v>
      </c>
      <c r="C317" s="77">
        <v>8</v>
      </c>
      <c r="D317" s="77">
        <v>8</v>
      </c>
      <c r="E317" s="77">
        <v>8</v>
      </c>
      <c r="F317" s="77">
        <v>8</v>
      </c>
      <c r="G317" s="77">
        <v>8</v>
      </c>
      <c r="H317" s="77">
        <v>8</v>
      </c>
      <c r="I317" s="96"/>
      <c r="J317" s="77">
        <v>8</v>
      </c>
      <c r="K317" s="77">
        <v>8</v>
      </c>
      <c r="L317" s="77">
        <v>8</v>
      </c>
      <c r="M317" s="77">
        <v>8</v>
      </c>
      <c r="N317" s="77">
        <v>8</v>
      </c>
      <c r="O317" s="77">
        <v>8</v>
      </c>
      <c r="P317" s="77">
        <v>0</v>
      </c>
      <c r="Q317" s="77">
        <v>8</v>
      </c>
      <c r="R317" s="77">
        <v>8</v>
      </c>
      <c r="S317" s="77">
        <v>8</v>
      </c>
      <c r="T317" s="77">
        <v>8</v>
      </c>
      <c r="U317" s="77">
        <v>8</v>
      </c>
      <c r="V317" s="77">
        <v>8</v>
      </c>
      <c r="W317" s="77">
        <v>8</v>
      </c>
      <c r="X317" s="77">
        <v>8</v>
      </c>
      <c r="Y317" s="77">
        <v>8</v>
      </c>
      <c r="Z317" s="77">
        <v>8</v>
      </c>
      <c r="AA317" s="77">
        <v>8</v>
      </c>
      <c r="AB317" s="77">
        <v>8</v>
      </c>
      <c r="AC317" s="77">
        <v>8</v>
      </c>
      <c r="AD317" s="77">
        <v>8</v>
      </c>
      <c r="AE317" s="77">
        <v>8</v>
      </c>
      <c r="AF317" s="77">
        <v>8</v>
      </c>
      <c r="AG317" s="96"/>
      <c r="AH317" s="96"/>
      <c r="AI317" s="96"/>
    </row>
    <row r="318" spans="1:35">
      <c r="A318" s="100" t="s">
        <v>464</v>
      </c>
      <c r="B318" s="51" t="s">
        <v>530</v>
      </c>
      <c r="C318" s="51" t="s">
        <v>530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51" t="s">
        <v>530</v>
      </c>
      <c r="P318" s="51" t="s">
        <v>530</v>
      </c>
      <c r="Q318" s="51" t="s">
        <v>530</v>
      </c>
      <c r="R318" s="51" t="s">
        <v>530</v>
      </c>
      <c r="S318" s="51" t="s">
        <v>530</v>
      </c>
      <c r="T318" s="51" t="s">
        <v>530</v>
      </c>
      <c r="U318" s="51" t="s">
        <v>530</v>
      </c>
      <c r="V318" s="51" t="s">
        <v>530</v>
      </c>
      <c r="W318" s="51" t="s">
        <v>530</v>
      </c>
      <c r="X318" s="51" t="s">
        <v>530</v>
      </c>
      <c r="Y318" s="51" t="s">
        <v>530</v>
      </c>
      <c r="Z318" s="51" t="s">
        <v>530</v>
      </c>
      <c r="AA318" s="51" t="s">
        <v>530</v>
      </c>
      <c r="AB318" s="51" t="s">
        <v>530</v>
      </c>
      <c r="AC318" s="51" t="s">
        <v>530</v>
      </c>
      <c r="AD318" s="51" t="s">
        <v>530</v>
      </c>
      <c r="AE318" s="95">
        <v>0</v>
      </c>
      <c r="AF318" s="95">
        <v>0</v>
      </c>
      <c r="AG318" s="95">
        <v>0</v>
      </c>
      <c r="AH318" s="95">
        <v>0</v>
      </c>
      <c r="AI318" s="95">
        <v>0</v>
      </c>
    </row>
    <row r="319" spans="1:35" ht="18.600000000000001" thickBot="1">
      <c r="A319" s="100"/>
      <c r="B319" s="77">
        <v>8</v>
      </c>
      <c r="C319" s="77">
        <v>8.1</v>
      </c>
      <c r="D319" s="77">
        <v>8.1</v>
      </c>
      <c r="E319" s="77">
        <v>8</v>
      </c>
      <c r="F319" s="77">
        <v>8</v>
      </c>
      <c r="G319" s="77">
        <v>8.1</v>
      </c>
      <c r="H319" s="77">
        <v>8.1</v>
      </c>
      <c r="I319" s="77">
        <v>8.1</v>
      </c>
      <c r="J319" s="77">
        <v>8</v>
      </c>
      <c r="K319" s="77">
        <v>8</v>
      </c>
      <c r="L319" s="77">
        <v>8</v>
      </c>
      <c r="M319" s="77">
        <v>8</v>
      </c>
      <c r="N319" s="77">
        <v>8.1</v>
      </c>
      <c r="O319" s="77">
        <v>0</v>
      </c>
      <c r="P319" s="77">
        <v>0</v>
      </c>
      <c r="Q319" s="77">
        <v>8</v>
      </c>
      <c r="R319" s="77">
        <v>8.1</v>
      </c>
      <c r="S319" s="77">
        <v>8</v>
      </c>
      <c r="T319" s="77">
        <v>8</v>
      </c>
      <c r="U319" s="77">
        <v>0</v>
      </c>
      <c r="V319" s="77">
        <v>0</v>
      </c>
      <c r="W319" s="77">
        <v>0</v>
      </c>
      <c r="X319" s="77">
        <v>0</v>
      </c>
      <c r="Y319" s="77">
        <v>0</v>
      </c>
      <c r="Z319" s="77">
        <v>0</v>
      </c>
      <c r="AA319" s="77">
        <v>0</v>
      </c>
      <c r="AB319" s="77">
        <v>0</v>
      </c>
      <c r="AC319" s="77">
        <v>0</v>
      </c>
      <c r="AD319" s="77">
        <v>0</v>
      </c>
      <c r="AE319" s="96"/>
      <c r="AF319" s="96"/>
      <c r="AG319" s="96"/>
      <c r="AH319" s="96"/>
      <c r="AI319" s="96"/>
    </row>
    <row r="320" spans="1:35">
      <c r="A320" s="100" t="s">
        <v>175</v>
      </c>
      <c r="B320" s="51" t="s">
        <v>530</v>
      </c>
      <c r="C320" s="51" t="s">
        <v>530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51" t="s">
        <v>530</v>
      </c>
      <c r="AC320" s="51" t="s">
        <v>530</v>
      </c>
      <c r="AD320" s="51" t="s">
        <v>530</v>
      </c>
      <c r="AE320" s="51" t="s">
        <v>530</v>
      </c>
      <c r="AF320" s="51" t="s">
        <v>530</v>
      </c>
      <c r="AG320" s="51" t="s">
        <v>530</v>
      </c>
      <c r="AH320" s="51" t="s">
        <v>530</v>
      </c>
      <c r="AI320" s="95">
        <v>4</v>
      </c>
    </row>
    <row r="321" spans="1:35" ht="18.600000000000001" thickBot="1">
      <c r="A321" s="100"/>
      <c r="B321" s="77">
        <v>8</v>
      </c>
      <c r="C321" s="77">
        <v>8</v>
      </c>
      <c r="D321" s="77">
        <v>8</v>
      </c>
      <c r="E321" s="77">
        <v>4</v>
      </c>
      <c r="F321" s="77">
        <v>8</v>
      </c>
      <c r="G321" s="77">
        <v>8</v>
      </c>
      <c r="H321" s="77">
        <v>8</v>
      </c>
      <c r="I321" s="77">
        <v>8</v>
      </c>
      <c r="J321" s="77">
        <v>8</v>
      </c>
      <c r="K321" s="77">
        <v>0</v>
      </c>
      <c r="L321" s="77">
        <v>8</v>
      </c>
      <c r="M321" s="77">
        <v>8</v>
      </c>
      <c r="N321" s="77">
        <v>8</v>
      </c>
      <c r="O321" s="77">
        <v>8</v>
      </c>
      <c r="P321" s="77">
        <v>0</v>
      </c>
      <c r="Q321" s="77">
        <v>0</v>
      </c>
      <c r="R321" s="77">
        <v>8</v>
      </c>
      <c r="S321" s="77">
        <v>8</v>
      </c>
      <c r="T321" s="77">
        <v>5</v>
      </c>
      <c r="U321" s="77">
        <v>8</v>
      </c>
      <c r="V321" s="77">
        <v>0</v>
      </c>
      <c r="W321" s="77">
        <v>8</v>
      </c>
      <c r="X321" s="77">
        <v>8</v>
      </c>
      <c r="Y321" s="77">
        <v>8</v>
      </c>
      <c r="Z321" s="77">
        <v>8</v>
      </c>
      <c r="AA321" s="77">
        <v>8</v>
      </c>
      <c r="AB321" s="77">
        <v>8</v>
      </c>
      <c r="AC321" s="77">
        <v>9</v>
      </c>
      <c r="AD321" s="77">
        <v>8</v>
      </c>
      <c r="AE321" s="77">
        <v>8</v>
      </c>
      <c r="AF321" s="77">
        <v>8</v>
      </c>
      <c r="AG321" s="77">
        <v>8</v>
      </c>
      <c r="AH321" s="77">
        <v>8</v>
      </c>
      <c r="AI321" s="96"/>
    </row>
    <row r="322" spans="1:35">
      <c r="A322" s="100" t="s">
        <v>106</v>
      </c>
      <c r="B322" s="51" t="s">
        <v>530</v>
      </c>
      <c r="C322" s="51" t="s">
        <v>530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95">
        <v>8</v>
      </c>
      <c r="AB322" s="95">
        <v>8</v>
      </c>
      <c r="AC322" s="95">
        <v>8</v>
      </c>
      <c r="AD322" s="95">
        <v>8</v>
      </c>
      <c r="AE322" s="95">
        <v>8</v>
      </c>
      <c r="AF322" s="95">
        <v>8</v>
      </c>
      <c r="AG322" s="95">
        <v>8</v>
      </c>
      <c r="AH322" s="95">
        <v>8</v>
      </c>
      <c r="AI322" s="95">
        <v>8</v>
      </c>
    </row>
    <row r="323" spans="1:35" ht="18.600000000000001" thickBot="1">
      <c r="A323" s="100"/>
      <c r="B323" s="77">
        <v>8</v>
      </c>
      <c r="C323" s="77">
        <v>8</v>
      </c>
      <c r="D323" s="77">
        <v>8</v>
      </c>
      <c r="E323" s="77">
        <v>8</v>
      </c>
      <c r="F323" s="77">
        <v>8</v>
      </c>
      <c r="G323" s="77">
        <v>0</v>
      </c>
      <c r="H323" s="77">
        <v>8</v>
      </c>
      <c r="I323" s="77">
        <v>8</v>
      </c>
      <c r="J323" s="77">
        <v>8</v>
      </c>
      <c r="K323" s="77">
        <v>8</v>
      </c>
      <c r="L323" s="77">
        <v>8</v>
      </c>
      <c r="M323" s="77">
        <v>0</v>
      </c>
      <c r="N323" s="77">
        <v>0</v>
      </c>
      <c r="O323" s="77">
        <v>0</v>
      </c>
      <c r="P323" s="77">
        <v>0</v>
      </c>
      <c r="Q323" s="77">
        <v>8</v>
      </c>
      <c r="R323" s="77">
        <v>9</v>
      </c>
      <c r="S323" s="77">
        <v>8</v>
      </c>
      <c r="T323" s="77">
        <v>8</v>
      </c>
      <c r="U323" s="77">
        <v>4</v>
      </c>
      <c r="V323" s="77">
        <v>8</v>
      </c>
      <c r="W323" s="77">
        <v>8</v>
      </c>
      <c r="X323" s="77">
        <v>8</v>
      </c>
      <c r="Y323" s="77">
        <v>8</v>
      </c>
      <c r="Z323" s="77">
        <v>8</v>
      </c>
      <c r="AA323" s="96"/>
      <c r="AB323" s="96"/>
      <c r="AC323" s="96"/>
      <c r="AD323" s="96"/>
      <c r="AE323" s="96"/>
      <c r="AF323" s="96"/>
      <c r="AG323" s="96"/>
      <c r="AH323" s="96"/>
      <c r="AI323" s="96"/>
    </row>
    <row r="324" spans="1:35">
      <c r="A324" s="100" t="s">
        <v>157</v>
      </c>
      <c r="B324" s="51" t="s">
        <v>530</v>
      </c>
      <c r="C324" s="51" t="s">
        <v>530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51" t="s">
        <v>530</v>
      </c>
      <c r="AC324" s="51" t="s">
        <v>530</v>
      </c>
      <c r="AD324" s="51" t="s">
        <v>530</v>
      </c>
      <c r="AE324" s="51" t="s">
        <v>530</v>
      </c>
      <c r="AF324" s="51" t="s">
        <v>530</v>
      </c>
      <c r="AG324" s="51" t="s">
        <v>530</v>
      </c>
      <c r="AH324" s="51" t="s">
        <v>530</v>
      </c>
      <c r="AI324" s="51" t="s">
        <v>530</v>
      </c>
    </row>
    <row r="325" spans="1:35" ht="18.600000000000001" thickBot="1">
      <c r="A325" s="100"/>
      <c r="B325" s="77">
        <v>8.8000000000000007</v>
      </c>
      <c r="C325" s="77">
        <v>8</v>
      </c>
      <c r="D325" s="77">
        <v>8</v>
      </c>
      <c r="E325" s="77">
        <v>8</v>
      </c>
      <c r="F325" s="77">
        <v>9.3000000000000007</v>
      </c>
      <c r="G325" s="77">
        <v>8</v>
      </c>
      <c r="H325" s="77">
        <v>8</v>
      </c>
      <c r="I325" s="77">
        <v>8</v>
      </c>
      <c r="J325" s="77">
        <v>8</v>
      </c>
      <c r="K325" s="77">
        <v>8</v>
      </c>
      <c r="L325" s="77">
        <v>9</v>
      </c>
      <c r="M325" s="77">
        <v>8</v>
      </c>
      <c r="N325" s="77">
        <v>8</v>
      </c>
      <c r="O325" s="77">
        <v>9</v>
      </c>
      <c r="P325" s="77">
        <v>0</v>
      </c>
      <c r="Q325" s="77">
        <v>0</v>
      </c>
      <c r="R325" s="77">
        <v>0</v>
      </c>
      <c r="S325" s="77">
        <v>9</v>
      </c>
      <c r="T325" s="77">
        <v>8</v>
      </c>
      <c r="U325" s="77">
        <v>8</v>
      </c>
      <c r="V325" s="77">
        <v>8</v>
      </c>
      <c r="W325" s="77">
        <v>8</v>
      </c>
      <c r="X325" s="77">
        <v>8</v>
      </c>
      <c r="Y325" s="77">
        <v>1</v>
      </c>
      <c r="Z325" s="77">
        <v>8</v>
      </c>
      <c r="AA325" s="77">
        <v>8</v>
      </c>
      <c r="AB325" s="77">
        <v>9.3000000000000007</v>
      </c>
      <c r="AC325" s="77">
        <v>8.5</v>
      </c>
      <c r="AD325" s="77">
        <v>8</v>
      </c>
      <c r="AE325" s="77">
        <v>8</v>
      </c>
      <c r="AF325" s="77">
        <v>8</v>
      </c>
      <c r="AG325" s="77">
        <v>8</v>
      </c>
      <c r="AH325" s="77">
        <v>8.4</v>
      </c>
      <c r="AI325" s="77">
        <v>8</v>
      </c>
    </row>
    <row r="326" spans="1:35">
      <c r="A326" s="100" t="s">
        <v>658</v>
      </c>
      <c r="B326" s="51" t="s">
        <v>530</v>
      </c>
      <c r="C326" s="51" t="s">
        <v>530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95">
        <v>8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51" t="s">
        <v>530</v>
      </c>
      <c r="AC326" s="51" t="s">
        <v>530</v>
      </c>
      <c r="AD326" s="51" t="s">
        <v>530</v>
      </c>
      <c r="AE326" s="95">
        <v>8</v>
      </c>
      <c r="AF326" s="95">
        <v>8</v>
      </c>
      <c r="AG326" s="95">
        <v>8</v>
      </c>
      <c r="AH326" s="95">
        <v>8</v>
      </c>
      <c r="AI326" s="95">
        <v>8</v>
      </c>
    </row>
    <row r="327" spans="1:35" ht="18.600000000000001" thickBot="1">
      <c r="A327" s="100"/>
      <c r="B327" s="77">
        <v>8</v>
      </c>
      <c r="C327" s="77">
        <v>8</v>
      </c>
      <c r="D327" s="77">
        <v>8</v>
      </c>
      <c r="E327" s="77">
        <v>8</v>
      </c>
      <c r="F327" s="77">
        <v>8</v>
      </c>
      <c r="G327" s="77">
        <v>8</v>
      </c>
      <c r="H327" s="77">
        <v>8</v>
      </c>
      <c r="I327" s="77">
        <v>8</v>
      </c>
      <c r="J327" s="96"/>
      <c r="K327" s="77">
        <v>8</v>
      </c>
      <c r="L327" s="77">
        <v>8</v>
      </c>
      <c r="M327" s="77">
        <v>8</v>
      </c>
      <c r="N327" s="77">
        <v>8</v>
      </c>
      <c r="O327" s="77">
        <v>8</v>
      </c>
      <c r="P327" s="77">
        <v>0</v>
      </c>
      <c r="Q327" s="77">
        <v>8</v>
      </c>
      <c r="R327" s="77">
        <v>8</v>
      </c>
      <c r="S327" s="77">
        <v>8</v>
      </c>
      <c r="T327" s="77">
        <v>8</v>
      </c>
      <c r="U327" s="77">
        <v>8</v>
      </c>
      <c r="V327" s="77">
        <v>8</v>
      </c>
      <c r="W327" s="77">
        <v>8.1</v>
      </c>
      <c r="X327" s="77">
        <v>8</v>
      </c>
      <c r="Y327" s="77">
        <v>8</v>
      </c>
      <c r="Z327" s="77">
        <v>8</v>
      </c>
      <c r="AA327" s="77">
        <v>8</v>
      </c>
      <c r="AB327" s="77">
        <v>8</v>
      </c>
      <c r="AC327" s="77">
        <v>8</v>
      </c>
      <c r="AD327" s="77">
        <v>8</v>
      </c>
      <c r="AE327" s="96"/>
      <c r="AF327" s="96"/>
      <c r="AG327" s="96"/>
      <c r="AH327" s="96"/>
      <c r="AI327" s="96"/>
    </row>
    <row r="328" spans="1:35">
      <c r="A328" s="100" t="s">
        <v>238</v>
      </c>
      <c r="B328" s="51" t="s">
        <v>530</v>
      </c>
      <c r="C328" s="51" t="s">
        <v>530</v>
      </c>
      <c r="D328" s="51" t="s">
        <v>530</v>
      </c>
      <c r="E328" s="51" t="s">
        <v>530</v>
      </c>
      <c r="F328" s="51" t="s">
        <v>530</v>
      </c>
      <c r="G328" s="51" t="s">
        <v>530</v>
      </c>
      <c r="H328" s="51" t="s">
        <v>530</v>
      </c>
      <c r="I328" s="51" t="s">
        <v>530</v>
      </c>
      <c r="J328" s="95">
        <v>10</v>
      </c>
      <c r="K328" s="51" t="s">
        <v>530</v>
      </c>
      <c r="L328" s="51" t="s">
        <v>530</v>
      </c>
      <c r="M328" s="51" t="s">
        <v>530</v>
      </c>
      <c r="N328" s="51" t="s">
        <v>530</v>
      </c>
      <c r="O328" s="51" t="s">
        <v>530</v>
      </c>
      <c r="P328" s="51" t="s">
        <v>530</v>
      </c>
      <c r="Q328" s="51" t="s">
        <v>530</v>
      </c>
      <c r="R328" s="51" t="s">
        <v>530</v>
      </c>
      <c r="S328" s="51" t="s">
        <v>530</v>
      </c>
      <c r="T328" s="51" t="s">
        <v>530</v>
      </c>
      <c r="U328" s="51" t="s">
        <v>530</v>
      </c>
      <c r="V328" s="51" t="s">
        <v>530</v>
      </c>
      <c r="W328" s="51" t="s">
        <v>530</v>
      </c>
      <c r="X328" s="51" t="s">
        <v>530</v>
      </c>
      <c r="Y328" s="51" t="s">
        <v>530</v>
      </c>
      <c r="Z328" s="51" t="s">
        <v>530</v>
      </c>
      <c r="AA328" s="51" t="s">
        <v>530</v>
      </c>
      <c r="AB328" s="51" t="s">
        <v>530</v>
      </c>
      <c r="AC328" s="51" t="s">
        <v>530</v>
      </c>
      <c r="AD328" s="51" t="s">
        <v>530</v>
      </c>
      <c r="AE328" s="51" t="s">
        <v>530</v>
      </c>
      <c r="AF328" s="51" t="s">
        <v>530</v>
      </c>
      <c r="AG328" s="51" t="s">
        <v>530</v>
      </c>
      <c r="AH328" s="95">
        <v>11.5</v>
      </c>
      <c r="AI328" s="95">
        <v>11.5</v>
      </c>
    </row>
    <row r="329" spans="1:35" ht="18.600000000000001" thickBot="1">
      <c r="A329" s="100"/>
      <c r="B329" s="77">
        <v>11.5</v>
      </c>
      <c r="C329" s="77">
        <v>8</v>
      </c>
      <c r="D329" s="77">
        <v>8</v>
      </c>
      <c r="E329" s="77">
        <v>9</v>
      </c>
      <c r="F329" s="77">
        <v>9</v>
      </c>
      <c r="G329" s="77">
        <v>11.5</v>
      </c>
      <c r="H329" s="77">
        <v>10</v>
      </c>
      <c r="I329" s="77">
        <v>10.5</v>
      </c>
      <c r="J329" s="96"/>
      <c r="K329" s="77">
        <v>8.6999999999999993</v>
      </c>
      <c r="L329" s="77">
        <v>9</v>
      </c>
      <c r="M329" s="77">
        <v>8.5</v>
      </c>
      <c r="N329" s="77">
        <v>9.5</v>
      </c>
      <c r="O329" s="77">
        <v>9.5</v>
      </c>
      <c r="P329" s="77">
        <v>0</v>
      </c>
      <c r="Q329" s="77">
        <v>11</v>
      </c>
      <c r="R329" s="77">
        <v>10.5</v>
      </c>
      <c r="S329" s="77">
        <v>11.5</v>
      </c>
      <c r="T329" s="77">
        <v>10.5</v>
      </c>
      <c r="U329" s="77">
        <v>11</v>
      </c>
      <c r="V329" s="77">
        <v>11.5</v>
      </c>
      <c r="W329" s="77">
        <v>11.5</v>
      </c>
      <c r="X329" s="77">
        <v>10.5</v>
      </c>
      <c r="Y329" s="77">
        <v>8</v>
      </c>
      <c r="Z329" s="77">
        <v>8</v>
      </c>
      <c r="AA329" s="77">
        <v>8</v>
      </c>
      <c r="AB329" s="77">
        <v>8</v>
      </c>
      <c r="AC329" s="77">
        <v>0</v>
      </c>
      <c r="AD329" s="77">
        <v>0</v>
      </c>
      <c r="AE329" s="77">
        <v>11.5</v>
      </c>
      <c r="AF329" s="77">
        <v>11.5</v>
      </c>
      <c r="AG329" s="77">
        <v>11.5</v>
      </c>
      <c r="AH329" s="96"/>
      <c r="AI329" s="96"/>
    </row>
    <row r="330" spans="1:35">
      <c r="A330" s="100" t="s">
        <v>25</v>
      </c>
      <c r="B330" s="51" t="s">
        <v>530</v>
      </c>
      <c r="C330" s="51" t="s">
        <v>530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51" t="s">
        <v>530</v>
      </c>
      <c r="AC330" s="95">
        <v>9</v>
      </c>
      <c r="AD330" s="95">
        <v>10</v>
      </c>
      <c r="AE330" s="95">
        <v>9</v>
      </c>
      <c r="AF330" s="95">
        <v>8.5</v>
      </c>
      <c r="AG330" s="95">
        <v>9.6999999999999993</v>
      </c>
      <c r="AH330" s="95">
        <v>9</v>
      </c>
      <c r="AI330" s="95">
        <v>10</v>
      </c>
    </row>
    <row r="331" spans="1:35" ht="18.600000000000001" thickBot="1">
      <c r="A331" s="100"/>
      <c r="B331" s="77">
        <v>0</v>
      </c>
      <c r="C331" s="77">
        <v>8.6999999999999993</v>
      </c>
      <c r="D331" s="77">
        <v>10</v>
      </c>
      <c r="E331" s="77">
        <v>10.6</v>
      </c>
      <c r="F331" s="77">
        <v>10.4</v>
      </c>
      <c r="G331" s="77">
        <v>10</v>
      </c>
      <c r="H331" s="77">
        <v>10</v>
      </c>
      <c r="I331" s="77">
        <v>8.3000000000000007</v>
      </c>
      <c r="J331" s="77">
        <v>9</v>
      </c>
      <c r="K331" s="77">
        <v>0</v>
      </c>
      <c r="L331" s="77">
        <v>0</v>
      </c>
      <c r="M331" s="77">
        <v>0</v>
      </c>
      <c r="N331" s="77">
        <v>0</v>
      </c>
      <c r="O331" s="77">
        <v>0</v>
      </c>
      <c r="P331" s="77">
        <v>0</v>
      </c>
      <c r="Q331" s="77">
        <v>9.6999999999999993</v>
      </c>
      <c r="R331" s="77">
        <v>9</v>
      </c>
      <c r="S331" s="77">
        <v>9</v>
      </c>
      <c r="T331" s="77">
        <v>9</v>
      </c>
      <c r="U331" s="77">
        <v>10.3</v>
      </c>
      <c r="V331" s="77">
        <v>9</v>
      </c>
      <c r="W331" s="77">
        <v>9</v>
      </c>
      <c r="X331" s="77">
        <v>10.1</v>
      </c>
      <c r="Y331" s="77">
        <v>9</v>
      </c>
      <c r="Z331" s="77">
        <v>8.8000000000000007</v>
      </c>
      <c r="AA331" s="77">
        <v>0</v>
      </c>
      <c r="AB331" s="77">
        <v>9</v>
      </c>
      <c r="AC331" s="96"/>
      <c r="AD331" s="96"/>
      <c r="AE331" s="96"/>
      <c r="AF331" s="96"/>
      <c r="AG331" s="96"/>
      <c r="AH331" s="96"/>
      <c r="AI331" s="96"/>
    </row>
    <row r="332" spans="1:35">
      <c r="A332" s="100" t="s">
        <v>12</v>
      </c>
      <c r="B332" s="51" t="s">
        <v>530</v>
      </c>
      <c r="C332" s="51" t="s">
        <v>530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51" t="s">
        <v>530</v>
      </c>
      <c r="AB332" s="51" t="s">
        <v>530</v>
      </c>
      <c r="AC332" s="51" t="s">
        <v>530</v>
      </c>
      <c r="AD332" s="95">
        <v>8</v>
      </c>
      <c r="AE332" s="95">
        <v>12</v>
      </c>
      <c r="AF332" s="95">
        <v>8</v>
      </c>
      <c r="AG332" s="95">
        <v>1.7</v>
      </c>
      <c r="AH332" s="95">
        <v>0</v>
      </c>
      <c r="AI332" s="95">
        <v>0</v>
      </c>
    </row>
    <row r="333" spans="1:35" ht="18.600000000000001" thickBot="1">
      <c r="A333" s="100"/>
      <c r="B333" s="77">
        <v>7.7</v>
      </c>
      <c r="C333" s="77">
        <v>10</v>
      </c>
      <c r="D333" s="77">
        <v>12</v>
      </c>
      <c r="E333" s="77">
        <v>8</v>
      </c>
      <c r="F333" s="77">
        <v>11.9</v>
      </c>
      <c r="G333" s="77">
        <v>9</v>
      </c>
      <c r="H333" s="77">
        <v>9</v>
      </c>
      <c r="I333" s="77">
        <v>8</v>
      </c>
      <c r="J333" s="77">
        <v>11</v>
      </c>
      <c r="K333" s="77">
        <v>10</v>
      </c>
      <c r="L333" s="77">
        <v>12</v>
      </c>
      <c r="M333" s="77">
        <v>10.4</v>
      </c>
      <c r="N333" s="77">
        <v>5</v>
      </c>
      <c r="O333" s="77">
        <v>10</v>
      </c>
      <c r="P333" s="77">
        <v>0</v>
      </c>
      <c r="Q333" s="77">
        <v>10</v>
      </c>
      <c r="R333" s="77">
        <v>10</v>
      </c>
      <c r="S333" s="77">
        <v>10</v>
      </c>
      <c r="T333" s="77">
        <v>13</v>
      </c>
      <c r="U333" s="77">
        <v>11</v>
      </c>
      <c r="V333" s="77">
        <v>8</v>
      </c>
      <c r="W333" s="77">
        <v>8</v>
      </c>
      <c r="X333" s="77">
        <v>9</v>
      </c>
      <c r="Y333" s="77">
        <v>12</v>
      </c>
      <c r="Z333" s="77">
        <v>11</v>
      </c>
      <c r="AA333" s="77">
        <v>11</v>
      </c>
      <c r="AB333" s="77">
        <v>8</v>
      </c>
      <c r="AC333" s="77">
        <v>12.6</v>
      </c>
      <c r="AD333" s="96"/>
      <c r="AE333" s="96"/>
      <c r="AF333" s="96"/>
      <c r="AG333" s="96"/>
      <c r="AH333" s="96"/>
      <c r="AI333" s="96"/>
    </row>
    <row r="334" spans="1:35">
      <c r="A334" s="100" t="s">
        <v>271</v>
      </c>
      <c r="B334" s="51" t="s">
        <v>530</v>
      </c>
      <c r="C334" s="51" t="s">
        <v>530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95">
        <v>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51" t="s">
        <v>530</v>
      </c>
      <c r="AC334" s="51" t="s">
        <v>530</v>
      </c>
      <c r="AD334" s="51" t="s">
        <v>530</v>
      </c>
      <c r="AE334" s="51" t="s">
        <v>530</v>
      </c>
      <c r="AF334" s="51" t="s">
        <v>530</v>
      </c>
      <c r="AG334" s="51" t="s">
        <v>530</v>
      </c>
      <c r="AH334" s="51" t="s">
        <v>530</v>
      </c>
      <c r="AI334" s="95">
        <v>10.7</v>
      </c>
    </row>
    <row r="335" spans="1:35" ht="18.600000000000001" thickBot="1">
      <c r="A335" s="100"/>
      <c r="B335" s="77">
        <v>11</v>
      </c>
      <c r="C335" s="77">
        <v>9</v>
      </c>
      <c r="D335" s="77">
        <v>9.8000000000000007</v>
      </c>
      <c r="E335" s="77">
        <v>11.4</v>
      </c>
      <c r="F335" s="77">
        <v>0</v>
      </c>
      <c r="G335" s="77">
        <v>9.6999999999999993</v>
      </c>
      <c r="H335" s="77">
        <v>8.8000000000000007</v>
      </c>
      <c r="I335" s="77">
        <v>10.3</v>
      </c>
      <c r="J335" s="77">
        <v>11.3</v>
      </c>
      <c r="K335" s="77">
        <v>9.1</v>
      </c>
      <c r="L335" s="77">
        <v>9.8000000000000007</v>
      </c>
      <c r="M335" s="77">
        <v>9.4</v>
      </c>
      <c r="N335" s="77">
        <v>9.6999999999999993</v>
      </c>
      <c r="O335" s="77">
        <v>10.7</v>
      </c>
      <c r="P335" s="96"/>
      <c r="Q335" s="77">
        <v>9.1999999999999993</v>
      </c>
      <c r="R335" s="77">
        <v>9.6999999999999993</v>
      </c>
      <c r="S335" s="77">
        <v>9.6999999999999993</v>
      </c>
      <c r="T335" s="77">
        <v>11.2</v>
      </c>
      <c r="U335" s="77">
        <v>9.1999999999999993</v>
      </c>
      <c r="V335" s="77">
        <v>9</v>
      </c>
      <c r="W335" s="77">
        <v>9.6</v>
      </c>
      <c r="X335" s="77">
        <v>8.9</v>
      </c>
      <c r="Y335" s="77">
        <v>9.5</v>
      </c>
      <c r="Z335" s="77">
        <v>8</v>
      </c>
      <c r="AA335" s="77">
        <v>8.5</v>
      </c>
      <c r="AB335" s="77">
        <v>9.1999999999999993</v>
      </c>
      <c r="AC335" s="77">
        <v>8.8000000000000007</v>
      </c>
      <c r="AD335" s="77">
        <v>10.4</v>
      </c>
      <c r="AE335" s="77">
        <v>8.6999999999999993</v>
      </c>
      <c r="AF335" s="77">
        <v>9.1</v>
      </c>
      <c r="AG335" s="77">
        <v>9.1999999999999993</v>
      </c>
      <c r="AH335" s="77">
        <v>9.6999999999999993</v>
      </c>
      <c r="AI335" s="96"/>
    </row>
    <row r="336" spans="1:35">
      <c r="A336" s="100" t="s">
        <v>220</v>
      </c>
      <c r="B336" s="51" t="s">
        <v>530</v>
      </c>
      <c r="C336" s="51" t="s">
        <v>530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95">
        <v>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51" t="s">
        <v>530</v>
      </c>
      <c r="AB336" s="95">
        <v>8.1</v>
      </c>
      <c r="AC336" s="95">
        <v>8.1</v>
      </c>
      <c r="AD336" s="95">
        <v>4</v>
      </c>
      <c r="AE336" s="95">
        <v>8.9</v>
      </c>
      <c r="AF336" s="95">
        <v>8.4</v>
      </c>
      <c r="AG336" s="95">
        <v>8</v>
      </c>
      <c r="AH336" s="95">
        <v>8.8000000000000007</v>
      </c>
      <c r="AI336" s="95">
        <v>9.4</v>
      </c>
    </row>
    <row r="337" spans="1:35" ht="18.600000000000001" thickBot="1">
      <c r="A337" s="100"/>
      <c r="B337" s="77">
        <v>11.1</v>
      </c>
      <c r="C337" s="77">
        <v>9.5</v>
      </c>
      <c r="D337" s="77">
        <v>8.6999999999999993</v>
      </c>
      <c r="E337" s="77">
        <v>10</v>
      </c>
      <c r="F337" s="77">
        <v>9.6999999999999993</v>
      </c>
      <c r="G337" s="77">
        <v>0</v>
      </c>
      <c r="H337" s="77">
        <v>9.6</v>
      </c>
      <c r="I337" s="77">
        <v>9.1</v>
      </c>
      <c r="J337" s="77">
        <v>8</v>
      </c>
      <c r="K337" s="77">
        <v>9.1999999999999993</v>
      </c>
      <c r="L337" s="77">
        <v>12.1</v>
      </c>
      <c r="M337" s="77">
        <v>10.7</v>
      </c>
      <c r="N337" s="77">
        <v>11.4</v>
      </c>
      <c r="O337" s="77">
        <v>11.4</v>
      </c>
      <c r="P337" s="96"/>
      <c r="Q337" s="77">
        <v>10.199999999999999</v>
      </c>
      <c r="R337" s="77">
        <v>10.5</v>
      </c>
      <c r="S337" s="77">
        <v>10.5</v>
      </c>
      <c r="T337" s="77">
        <v>11.5</v>
      </c>
      <c r="U337" s="77">
        <v>9.1</v>
      </c>
      <c r="V337" s="77">
        <v>11.6</v>
      </c>
      <c r="W337" s="77">
        <v>9.5</v>
      </c>
      <c r="X337" s="77">
        <v>9.1999999999999993</v>
      </c>
      <c r="Y337" s="77">
        <v>8.6999999999999993</v>
      </c>
      <c r="Z337" s="77">
        <v>8</v>
      </c>
      <c r="AA337" s="77">
        <v>8.1</v>
      </c>
      <c r="AB337" s="96"/>
      <c r="AC337" s="96"/>
      <c r="AD337" s="96"/>
      <c r="AE337" s="96"/>
      <c r="AF337" s="96"/>
      <c r="AG337" s="96"/>
      <c r="AH337" s="96"/>
      <c r="AI337" s="96"/>
    </row>
    <row r="338" spans="1:35">
      <c r="A338" s="100" t="s">
        <v>159</v>
      </c>
      <c r="B338" s="51" t="s">
        <v>530</v>
      </c>
      <c r="C338" s="51" t="s">
        <v>530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51" t="s">
        <v>530</v>
      </c>
      <c r="AC338" s="95">
        <v>0</v>
      </c>
      <c r="AD338" s="95">
        <v>0</v>
      </c>
      <c r="AE338" s="95">
        <v>0</v>
      </c>
      <c r="AF338" s="95">
        <v>0</v>
      </c>
      <c r="AG338" s="95">
        <v>0</v>
      </c>
      <c r="AH338" s="95">
        <v>0</v>
      </c>
      <c r="AI338" s="95">
        <v>0</v>
      </c>
    </row>
    <row r="339" spans="1:35" ht="18.600000000000001" thickBot="1">
      <c r="A339" s="100"/>
      <c r="B339" s="77">
        <v>9.6</v>
      </c>
      <c r="C339" s="77">
        <v>10</v>
      </c>
      <c r="D339" s="77">
        <v>10</v>
      </c>
      <c r="E339" s="77">
        <v>10.7</v>
      </c>
      <c r="F339" s="77">
        <v>10</v>
      </c>
      <c r="G339" s="77">
        <v>10.5</v>
      </c>
      <c r="H339" s="77">
        <v>8.3000000000000007</v>
      </c>
      <c r="I339" s="77">
        <v>0</v>
      </c>
      <c r="J339" s="77">
        <v>10.1</v>
      </c>
      <c r="K339" s="77">
        <v>10</v>
      </c>
      <c r="L339" s="77">
        <v>9.6</v>
      </c>
      <c r="M339" s="77">
        <v>10.8</v>
      </c>
      <c r="N339" s="77">
        <v>11</v>
      </c>
      <c r="O339" s="77">
        <v>4</v>
      </c>
      <c r="P339" s="77">
        <v>0</v>
      </c>
      <c r="Q339" s="77">
        <v>0</v>
      </c>
      <c r="R339" s="77">
        <v>0</v>
      </c>
      <c r="S339" s="77">
        <v>0</v>
      </c>
      <c r="T339" s="77">
        <v>0</v>
      </c>
      <c r="U339" s="77">
        <v>0</v>
      </c>
      <c r="V339" s="77">
        <v>0</v>
      </c>
      <c r="W339" s="77">
        <v>0</v>
      </c>
      <c r="X339" s="77">
        <v>0</v>
      </c>
      <c r="Y339" s="77">
        <v>0</v>
      </c>
      <c r="Z339" s="77">
        <v>0</v>
      </c>
      <c r="AA339" s="77">
        <v>0</v>
      </c>
      <c r="AB339" s="77">
        <v>0</v>
      </c>
      <c r="AC339" s="96"/>
      <c r="AD339" s="96"/>
      <c r="AE339" s="96"/>
      <c r="AF339" s="96"/>
      <c r="AG339" s="96"/>
      <c r="AH339" s="96"/>
      <c r="AI339" s="96"/>
    </row>
    <row r="340" spans="1:35">
      <c r="A340" s="100" t="s">
        <v>659</v>
      </c>
      <c r="B340" s="51" t="s">
        <v>530</v>
      </c>
      <c r="C340" s="51" t="s">
        <v>530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51" t="s">
        <v>530</v>
      </c>
      <c r="AC340" s="51" t="s">
        <v>530</v>
      </c>
      <c r="AD340" s="51" t="s">
        <v>530</v>
      </c>
      <c r="AE340" s="51" t="s">
        <v>530</v>
      </c>
      <c r="AF340" s="51" t="s">
        <v>530</v>
      </c>
      <c r="AG340" s="51" t="s">
        <v>530</v>
      </c>
      <c r="AH340" s="51" t="s">
        <v>530</v>
      </c>
      <c r="AI340" s="51" t="s">
        <v>530</v>
      </c>
    </row>
    <row r="341" spans="1:35" ht="18.600000000000001" thickBot="1">
      <c r="A341" s="100"/>
      <c r="B341" s="77">
        <v>0</v>
      </c>
      <c r="C341" s="77">
        <v>8.5</v>
      </c>
      <c r="D341" s="77">
        <v>8</v>
      </c>
      <c r="E341" s="77">
        <v>8</v>
      </c>
      <c r="F341" s="77">
        <v>9</v>
      </c>
      <c r="G341" s="77">
        <v>8</v>
      </c>
      <c r="H341" s="77">
        <v>8.6999999999999993</v>
      </c>
      <c r="I341" s="77">
        <v>10</v>
      </c>
      <c r="J341" s="77">
        <v>0</v>
      </c>
      <c r="K341" s="77">
        <v>8</v>
      </c>
      <c r="L341" s="77">
        <v>8</v>
      </c>
      <c r="M341" s="77">
        <v>8</v>
      </c>
      <c r="N341" s="77">
        <v>8</v>
      </c>
      <c r="O341" s="77">
        <v>8</v>
      </c>
      <c r="P341" s="77">
        <v>0</v>
      </c>
      <c r="Q341" s="77">
        <v>8</v>
      </c>
      <c r="R341" s="77">
        <v>8</v>
      </c>
      <c r="S341" s="77">
        <v>8</v>
      </c>
      <c r="T341" s="77">
        <v>0</v>
      </c>
      <c r="U341" s="77">
        <v>8</v>
      </c>
      <c r="V341" s="77">
        <v>8.6999999999999993</v>
      </c>
      <c r="W341" s="77">
        <v>9.3000000000000007</v>
      </c>
      <c r="X341" s="77">
        <v>8</v>
      </c>
      <c r="Y341" s="77">
        <v>8.9</v>
      </c>
      <c r="Z341" s="77">
        <v>8</v>
      </c>
      <c r="AA341" s="77">
        <v>8</v>
      </c>
      <c r="AB341" s="77">
        <v>8</v>
      </c>
      <c r="AC341" s="77">
        <v>8</v>
      </c>
      <c r="AD341" s="77">
        <v>8</v>
      </c>
      <c r="AE341" s="77">
        <v>8</v>
      </c>
      <c r="AF341" s="77">
        <v>8</v>
      </c>
      <c r="AG341" s="77">
        <v>8</v>
      </c>
      <c r="AH341" s="77">
        <v>8</v>
      </c>
      <c r="AI341" s="77">
        <v>8</v>
      </c>
    </row>
    <row r="342" spans="1:35">
      <c r="A342" s="100" t="s">
        <v>146</v>
      </c>
      <c r="B342" s="51" t="s">
        <v>530</v>
      </c>
      <c r="C342" s="51" t="s">
        <v>530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51" t="s">
        <v>530</v>
      </c>
      <c r="AC342" s="51" t="s">
        <v>530</v>
      </c>
      <c r="AD342" s="51" t="s">
        <v>530</v>
      </c>
      <c r="AE342" s="51" t="s">
        <v>530</v>
      </c>
      <c r="AF342" s="51" t="s">
        <v>530</v>
      </c>
      <c r="AG342" s="51" t="s">
        <v>530</v>
      </c>
      <c r="AH342" s="51" t="s">
        <v>530</v>
      </c>
      <c r="AI342" s="51" t="s">
        <v>530</v>
      </c>
    </row>
    <row r="343" spans="1:35" ht="18.600000000000001" thickBot="1">
      <c r="A343" s="100"/>
      <c r="B343" s="77">
        <v>8</v>
      </c>
      <c r="C343" s="77">
        <v>8</v>
      </c>
      <c r="D343" s="77">
        <v>4</v>
      </c>
      <c r="E343" s="77">
        <v>8</v>
      </c>
      <c r="F343" s="77">
        <v>8</v>
      </c>
      <c r="G343" s="77">
        <v>8</v>
      </c>
      <c r="H343" s="77">
        <v>8</v>
      </c>
      <c r="I343" s="77">
        <v>8</v>
      </c>
      <c r="J343" s="77">
        <v>8</v>
      </c>
      <c r="K343" s="77">
        <v>8</v>
      </c>
      <c r="L343" s="77">
        <v>8</v>
      </c>
      <c r="M343" s="77">
        <v>8</v>
      </c>
      <c r="N343" s="77">
        <v>8</v>
      </c>
      <c r="O343" s="77">
        <v>8</v>
      </c>
      <c r="P343" s="77">
        <v>0</v>
      </c>
      <c r="Q343" s="77">
        <v>8</v>
      </c>
      <c r="R343" s="77">
        <v>8</v>
      </c>
      <c r="S343" s="77">
        <v>8</v>
      </c>
      <c r="T343" s="77">
        <v>8</v>
      </c>
      <c r="U343" s="77">
        <v>8</v>
      </c>
      <c r="V343" s="77">
        <v>8</v>
      </c>
      <c r="W343" s="77">
        <v>4</v>
      </c>
      <c r="X343" s="77">
        <v>8</v>
      </c>
      <c r="Y343" s="77">
        <v>8</v>
      </c>
      <c r="Z343" s="77">
        <v>8</v>
      </c>
      <c r="AA343" s="77">
        <v>8</v>
      </c>
      <c r="AB343" s="77">
        <v>4.5</v>
      </c>
      <c r="AC343" s="77">
        <v>8</v>
      </c>
      <c r="AD343" s="77">
        <v>8</v>
      </c>
      <c r="AE343" s="77">
        <v>8</v>
      </c>
      <c r="AF343" s="77">
        <v>8</v>
      </c>
      <c r="AG343" s="77">
        <v>8</v>
      </c>
      <c r="AH343" s="77">
        <v>5.5</v>
      </c>
      <c r="AI343" s="77">
        <v>8</v>
      </c>
    </row>
    <row r="344" spans="1:35">
      <c r="A344" s="100" t="s">
        <v>660</v>
      </c>
      <c r="B344" s="95">
        <v>0</v>
      </c>
      <c r="C344" s="95">
        <v>0</v>
      </c>
      <c r="D344" s="95">
        <v>0</v>
      </c>
      <c r="E344" s="95">
        <v>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95">
        <v>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95">
        <v>8</v>
      </c>
      <c r="AC344" s="95">
        <v>8.1999999999999993</v>
      </c>
      <c r="AD344" s="95">
        <v>8</v>
      </c>
      <c r="AE344" s="95">
        <v>8</v>
      </c>
      <c r="AF344" s="95">
        <v>8</v>
      </c>
      <c r="AG344" s="95">
        <v>8</v>
      </c>
      <c r="AH344" s="95">
        <v>8</v>
      </c>
      <c r="AI344" s="95">
        <v>8.8000000000000007</v>
      </c>
    </row>
    <row r="345" spans="1:35" ht="18.600000000000001" thickBot="1">
      <c r="A345" s="100"/>
      <c r="B345" s="96"/>
      <c r="C345" s="96"/>
      <c r="D345" s="96"/>
      <c r="E345" s="96"/>
      <c r="F345" s="77">
        <v>8</v>
      </c>
      <c r="G345" s="77">
        <v>8</v>
      </c>
      <c r="H345" s="77">
        <v>8</v>
      </c>
      <c r="I345" s="77">
        <v>8</v>
      </c>
      <c r="J345" s="77">
        <v>8</v>
      </c>
      <c r="K345" s="77">
        <v>8</v>
      </c>
      <c r="L345" s="77">
        <v>8</v>
      </c>
      <c r="M345" s="77">
        <v>8</v>
      </c>
      <c r="N345" s="77">
        <v>8</v>
      </c>
      <c r="O345" s="77">
        <v>8</v>
      </c>
      <c r="P345" s="96"/>
      <c r="Q345" s="77">
        <v>8</v>
      </c>
      <c r="R345" s="77">
        <v>8</v>
      </c>
      <c r="S345" s="77">
        <v>8</v>
      </c>
      <c r="T345" s="77">
        <v>8</v>
      </c>
      <c r="U345" s="77">
        <v>8</v>
      </c>
      <c r="V345" s="77">
        <v>8</v>
      </c>
      <c r="W345" s="77">
        <v>8.1</v>
      </c>
      <c r="X345" s="77">
        <v>8</v>
      </c>
      <c r="Y345" s="77">
        <v>8</v>
      </c>
      <c r="Z345" s="77">
        <v>8.4</v>
      </c>
      <c r="AA345" s="77">
        <v>8</v>
      </c>
      <c r="AB345" s="96"/>
      <c r="AC345" s="96"/>
      <c r="AD345" s="96"/>
      <c r="AE345" s="96"/>
      <c r="AF345" s="96"/>
      <c r="AG345" s="96"/>
      <c r="AH345" s="96"/>
      <c r="AI345" s="96"/>
    </row>
    <row r="346" spans="1:35">
      <c r="A346" s="100" t="s">
        <v>462</v>
      </c>
      <c r="B346" s="51" t="s">
        <v>530</v>
      </c>
      <c r="C346" s="51" t="s">
        <v>530</v>
      </c>
      <c r="D346" s="51" t="s">
        <v>530</v>
      </c>
      <c r="E346" s="51" t="s">
        <v>530</v>
      </c>
      <c r="F346" s="51" t="s">
        <v>530</v>
      </c>
      <c r="G346" s="51" t="s">
        <v>530</v>
      </c>
      <c r="H346" s="51" t="s">
        <v>530</v>
      </c>
      <c r="I346" s="51" t="s">
        <v>530</v>
      </c>
      <c r="J346" s="51" t="s">
        <v>530</v>
      </c>
      <c r="K346" s="51" t="s">
        <v>530</v>
      </c>
      <c r="L346" s="51" t="s">
        <v>530</v>
      </c>
      <c r="M346" s="51" t="s">
        <v>530</v>
      </c>
      <c r="N346" s="51" t="s">
        <v>530</v>
      </c>
      <c r="O346" s="51" t="s">
        <v>530</v>
      </c>
      <c r="P346" s="95">
        <v>0</v>
      </c>
      <c r="Q346" s="51" t="s">
        <v>530</v>
      </c>
      <c r="R346" s="51" t="s">
        <v>530</v>
      </c>
      <c r="S346" s="51" t="s">
        <v>530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51" t="s">
        <v>530</v>
      </c>
      <c r="AC346" s="51" t="s">
        <v>530</v>
      </c>
      <c r="AD346" s="51" t="s">
        <v>530</v>
      </c>
      <c r="AE346" s="51" t="s">
        <v>530</v>
      </c>
      <c r="AF346" s="51" t="s">
        <v>530</v>
      </c>
      <c r="AG346" s="51" t="s">
        <v>530</v>
      </c>
      <c r="AH346" s="95">
        <v>8.1</v>
      </c>
      <c r="AI346" s="95">
        <v>8.3000000000000007</v>
      </c>
    </row>
    <row r="347" spans="1:35" ht="18.600000000000001" thickBot="1">
      <c r="A347" s="100"/>
      <c r="B347" s="77">
        <v>8.4</v>
      </c>
      <c r="C347" s="77">
        <v>8.5</v>
      </c>
      <c r="D347" s="77">
        <v>1.8</v>
      </c>
      <c r="E347" s="77">
        <v>7.7</v>
      </c>
      <c r="F347" s="77">
        <v>8.1999999999999993</v>
      </c>
      <c r="G347" s="77">
        <v>8.1</v>
      </c>
      <c r="H347" s="77">
        <v>8</v>
      </c>
      <c r="I347" s="77">
        <v>8.1</v>
      </c>
      <c r="J347" s="77">
        <v>8.1999999999999993</v>
      </c>
      <c r="K347" s="77">
        <v>8.1</v>
      </c>
      <c r="L347" s="77">
        <v>8.3000000000000007</v>
      </c>
      <c r="M347" s="77">
        <v>8.3000000000000007</v>
      </c>
      <c r="N347" s="77">
        <v>8.6</v>
      </c>
      <c r="O347" s="77">
        <v>8</v>
      </c>
      <c r="P347" s="96"/>
      <c r="Q347" s="77">
        <v>8</v>
      </c>
      <c r="R347" s="77">
        <v>8.1</v>
      </c>
      <c r="S347" s="77">
        <v>8.3000000000000007</v>
      </c>
      <c r="T347" s="77">
        <v>8.1</v>
      </c>
      <c r="U347" s="77">
        <v>8.1</v>
      </c>
      <c r="V347" s="77">
        <v>8</v>
      </c>
      <c r="W347" s="77">
        <v>8.1</v>
      </c>
      <c r="X347" s="77">
        <v>4</v>
      </c>
      <c r="Y347" s="77">
        <v>8.4</v>
      </c>
      <c r="Z347" s="77">
        <v>8.1</v>
      </c>
      <c r="AA347" s="77">
        <v>8.1</v>
      </c>
      <c r="AB347" s="77">
        <v>8.1</v>
      </c>
      <c r="AC347" s="77">
        <v>8</v>
      </c>
      <c r="AD347" s="77">
        <v>8.1</v>
      </c>
      <c r="AE347" s="77">
        <v>8.1</v>
      </c>
      <c r="AF347" s="77">
        <v>8.1</v>
      </c>
      <c r="AG347" s="77">
        <v>8.1</v>
      </c>
      <c r="AH347" s="96"/>
      <c r="AI347" s="96"/>
    </row>
    <row r="348" spans="1:35">
      <c r="A348" s="100" t="s">
        <v>248</v>
      </c>
      <c r="B348" s="51" t="s">
        <v>530</v>
      </c>
      <c r="C348" s="51" t="s">
        <v>530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51" t="s">
        <v>530</v>
      </c>
      <c r="AC348" s="95">
        <v>8.4</v>
      </c>
      <c r="AD348" s="95">
        <v>11.1</v>
      </c>
      <c r="AE348" s="95">
        <v>8</v>
      </c>
      <c r="AF348" s="95">
        <v>8.5</v>
      </c>
      <c r="AG348" s="95">
        <v>8.5</v>
      </c>
      <c r="AH348" s="95">
        <v>8.1</v>
      </c>
      <c r="AI348" s="95">
        <v>8</v>
      </c>
    </row>
    <row r="349" spans="1:35" ht="18.600000000000001" thickBot="1">
      <c r="A349" s="100"/>
      <c r="B349" s="77">
        <v>9</v>
      </c>
      <c r="C349" s="77">
        <v>9.8000000000000007</v>
      </c>
      <c r="D349" s="77">
        <v>9.4</v>
      </c>
      <c r="E349" s="77">
        <v>9.1999999999999993</v>
      </c>
      <c r="F349" s="77">
        <v>0</v>
      </c>
      <c r="G349" s="77">
        <v>8</v>
      </c>
      <c r="H349" s="77">
        <v>8.3000000000000007</v>
      </c>
      <c r="I349" s="77">
        <v>9.9</v>
      </c>
      <c r="J349" s="77">
        <v>8.8000000000000007</v>
      </c>
      <c r="K349" s="77">
        <v>10.8</v>
      </c>
      <c r="L349" s="77">
        <v>10.199999999999999</v>
      </c>
      <c r="M349" s="77">
        <v>9.4</v>
      </c>
      <c r="N349" s="77">
        <v>9.5</v>
      </c>
      <c r="O349" s="77">
        <v>9</v>
      </c>
      <c r="P349" s="77">
        <v>4</v>
      </c>
      <c r="Q349" s="77">
        <v>10.3</v>
      </c>
      <c r="R349" s="77">
        <v>9.8000000000000007</v>
      </c>
      <c r="S349" s="77">
        <v>8.8000000000000007</v>
      </c>
      <c r="T349" s="77">
        <v>8.5</v>
      </c>
      <c r="U349" s="77">
        <v>8.1999999999999993</v>
      </c>
      <c r="V349" s="77">
        <v>8.9</v>
      </c>
      <c r="W349" s="77">
        <v>4</v>
      </c>
      <c r="X349" s="77">
        <v>8.1999999999999993</v>
      </c>
      <c r="Y349" s="77">
        <v>8.1999999999999993</v>
      </c>
      <c r="Z349" s="77">
        <v>8.9</v>
      </c>
      <c r="AA349" s="77">
        <v>8</v>
      </c>
      <c r="AB349" s="77">
        <v>8.5</v>
      </c>
      <c r="AC349" s="96"/>
      <c r="AD349" s="96"/>
      <c r="AE349" s="96"/>
      <c r="AF349" s="96"/>
      <c r="AG349" s="96"/>
      <c r="AH349" s="96"/>
      <c r="AI349" s="96"/>
    </row>
    <row r="350" spans="1:35">
      <c r="A350" s="100" t="s">
        <v>661</v>
      </c>
      <c r="B350" s="51" t="s">
        <v>530</v>
      </c>
      <c r="C350" s="51" t="s">
        <v>530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51" t="s">
        <v>530</v>
      </c>
      <c r="AC350" s="95">
        <v>8.5</v>
      </c>
      <c r="AD350" s="95">
        <v>8.9</v>
      </c>
      <c r="AE350" s="95">
        <v>8.5</v>
      </c>
      <c r="AF350" s="95">
        <v>8.1</v>
      </c>
      <c r="AG350" s="95">
        <v>8</v>
      </c>
      <c r="AH350" s="95">
        <v>8</v>
      </c>
      <c r="AI350" s="95">
        <v>8.5</v>
      </c>
    </row>
    <row r="351" spans="1:35" ht="18.600000000000001" thickBot="1">
      <c r="A351" s="100"/>
      <c r="B351" s="77">
        <v>5.7</v>
      </c>
      <c r="C351" s="77">
        <v>8.1</v>
      </c>
      <c r="D351" s="77">
        <v>8</v>
      </c>
      <c r="E351" s="77">
        <v>8</v>
      </c>
      <c r="F351" s="77">
        <v>8</v>
      </c>
      <c r="G351" s="77">
        <v>8</v>
      </c>
      <c r="H351" s="77">
        <v>8.1999999999999993</v>
      </c>
      <c r="I351" s="77">
        <v>8</v>
      </c>
      <c r="J351" s="77">
        <v>8</v>
      </c>
      <c r="K351" s="77">
        <v>1</v>
      </c>
      <c r="L351" s="77">
        <v>9.5</v>
      </c>
      <c r="M351" s="77">
        <v>8.3000000000000007</v>
      </c>
      <c r="N351" s="77">
        <v>8</v>
      </c>
      <c r="O351" s="77">
        <v>8</v>
      </c>
      <c r="P351" s="77">
        <v>0</v>
      </c>
      <c r="Q351" s="77">
        <v>0</v>
      </c>
      <c r="R351" s="77">
        <v>0</v>
      </c>
      <c r="S351" s="77">
        <v>8</v>
      </c>
      <c r="T351" s="77">
        <v>8.3000000000000007</v>
      </c>
      <c r="U351" s="77">
        <v>8.1</v>
      </c>
      <c r="V351" s="77">
        <v>8</v>
      </c>
      <c r="W351" s="77">
        <v>8.6</v>
      </c>
      <c r="X351" s="77">
        <v>8</v>
      </c>
      <c r="Y351" s="77">
        <v>8.1999999999999993</v>
      </c>
      <c r="Z351" s="77">
        <v>8</v>
      </c>
      <c r="AA351" s="77">
        <v>8</v>
      </c>
      <c r="AB351" s="77">
        <v>8</v>
      </c>
      <c r="AC351" s="96"/>
      <c r="AD351" s="96"/>
      <c r="AE351" s="96"/>
      <c r="AF351" s="96"/>
      <c r="AG351" s="96"/>
      <c r="AH351" s="96"/>
      <c r="AI351" s="96"/>
    </row>
    <row r="352" spans="1:35">
      <c r="A352" s="100" t="s">
        <v>310</v>
      </c>
      <c r="B352" s="51" t="s">
        <v>530</v>
      </c>
      <c r="C352" s="51" t="s">
        <v>530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  <c r="AC352" s="51" t="s">
        <v>530</v>
      </c>
      <c r="AD352" s="51" t="s">
        <v>530</v>
      </c>
      <c r="AE352" s="51" t="s">
        <v>530</v>
      </c>
      <c r="AF352" s="51" t="s">
        <v>530</v>
      </c>
      <c r="AG352" s="51" t="s">
        <v>530</v>
      </c>
      <c r="AH352" s="51" t="s">
        <v>530</v>
      </c>
      <c r="AI352" s="95">
        <v>8</v>
      </c>
    </row>
    <row r="353" spans="1:35" ht="18.600000000000001" thickBot="1">
      <c r="A353" s="100"/>
      <c r="B353" s="77">
        <v>8</v>
      </c>
      <c r="C353" s="77">
        <v>8</v>
      </c>
      <c r="D353" s="77">
        <v>8</v>
      </c>
      <c r="E353" s="77">
        <v>8</v>
      </c>
      <c r="F353" s="77">
        <v>8</v>
      </c>
      <c r="G353" s="77">
        <v>8</v>
      </c>
      <c r="H353" s="77">
        <v>8</v>
      </c>
      <c r="I353" s="77">
        <v>8</v>
      </c>
      <c r="J353" s="77">
        <v>8</v>
      </c>
      <c r="K353" s="77">
        <v>8</v>
      </c>
      <c r="L353" s="77">
        <v>8</v>
      </c>
      <c r="M353" s="77">
        <v>8</v>
      </c>
      <c r="N353" s="77">
        <v>8</v>
      </c>
      <c r="O353" s="77">
        <v>8</v>
      </c>
      <c r="P353" s="77">
        <v>0</v>
      </c>
      <c r="Q353" s="77">
        <v>8</v>
      </c>
      <c r="R353" s="77">
        <v>8</v>
      </c>
      <c r="S353" s="77">
        <v>8</v>
      </c>
      <c r="T353" s="77">
        <v>8</v>
      </c>
      <c r="U353" s="77">
        <v>8</v>
      </c>
      <c r="V353" s="77">
        <v>8</v>
      </c>
      <c r="W353" s="77">
        <v>8</v>
      </c>
      <c r="X353" s="77">
        <v>8</v>
      </c>
      <c r="Y353" s="77">
        <v>8</v>
      </c>
      <c r="Z353" s="77">
        <v>8</v>
      </c>
      <c r="AA353" s="77">
        <v>8</v>
      </c>
      <c r="AB353" s="77">
        <v>8</v>
      </c>
      <c r="AC353" s="77">
        <v>8</v>
      </c>
      <c r="AD353" s="77">
        <v>8</v>
      </c>
      <c r="AE353" s="77">
        <v>8</v>
      </c>
      <c r="AF353" s="77">
        <v>8</v>
      </c>
      <c r="AG353" s="77">
        <v>8</v>
      </c>
      <c r="AH353" s="77">
        <v>8</v>
      </c>
      <c r="AI353" s="96"/>
    </row>
    <row r="354" spans="1:35">
      <c r="A354" s="100" t="s">
        <v>311</v>
      </c>
      <c r="B354" s="51" t="s">
        <v>530</v>
      </c>
      <c r="C354" s="51" t="s">
        <v>530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51" t="s">
        <v>530</v>
      </c>
      <c r="AC354" s="51" t="s">
        <v>530</v>
      </c>
      <c r="AD354" s="51" t="s">
        <v>530</v>
      </c>
      <c r="AE354" s="51" t="s">
        <v>530</v>
      </c>
      <c r="AF354" s="51" t="s">
        <v>530</v>
      </c>
      <c r="AG354" s="51" t="s">
        <v>530</v>
      </c>
      <c r="AH354" s="51" t="s">
        <v>530</v>
      </c>
      <c r="AI354" s="95">
        <v>8</v>
      </c>
    </row>
    <row r="355" spans="1:35" ht="18.600000000000001" thickBot="1">
      <c r="A355" s="100"/>
      <c r="B355" s="77">
        <v>8</v>
      </c>
      <c r="C355" s="77">
        <v>8</v>
      </c>
      <c r="D355" s="77">
        <v>8</v>
      </c>
      <c r="E355" s="77">
        <v>0</v>
      </c>
      <c r="F355" s="77">
        <v>8</v>
      </c>
      <c r="G355" s="77">
        <v>8</v>
      </c>
      <c r="H355" s="77">
        <v>8</v>
      </c>
      <c r="I355" s="77">
        <v>4</v>
      </c>
      <c r="J355" s="77">
        <v>0</v>
      </c>
      <c r="K355" s="77">
        <v>8</v>
      </c>
      <c r="L355" s="77">
        <v>8</v>
      </c>
      <c r="M355" s="77">
        <v>8</v>
      </c>
      <c r="N355" s="77">
        <v>8</v>
      </c>
      <c r="O355" s="77">
        <v>8</v>
      </c>
      <c r="P355" s="77">
        <v>0</v>
      </c>
      <c r="Q355" s="77">
        <v>0</v>
      </c>
      <c r="R355" s="77">
        <v>8</v>
      </c>
      <c r="S355" s="77">
        <v>8</v>
      </c>
      <c r="T355" s="77">
        <v>8</v>
      </c>
      <c r="U355" s="77">
        <v>8</v>
      </c>
      <c r="V355" s="77">
        <v>8</v>
      </c>
      <c r="W355" s="77">
        <v>8</v>
      </c>
      <c r="X355" s="77">
        <v>8</v>
      </c>
      <c r="Y355" s="77">
        <v>8</v>
      </c>
      <c r="Z355" s="77">
        <v>8</v>
      </c>
      <c r="AA355" s="77">
        <v>8</v>
      </c>
      <c r="AB355" s="77">
        <v>8</v>
      </c>
      <c r="AC355" s="77">
        <v>8</v>
      </c>
      <c r="AD355" s="77">
        <v>8</v>
      </c>
      <c r="AE355" s="77">
        <v>8</v>
      </c>
      <c r="AF355" s="77">
        <v>8</v>
      </c>
      <c r="AG355" s="77">
        <v>8</v>
      </c>
      <c r="AH355" s="77">
        <v>0</v>
      </c>
      <c r="AI355" s="96"/>
    </row>
    <row r="356" spans="1:35" ht="35.1" customHeight="1">
      <c r="A356" s="100" t="s">
        <v>131</v>
      </c>
      <c r="B356" s="51" t="s">
        <v>530</v>
      </c>
      <c r="C356" s="51" t="s">
        <v>530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51" t="s">
        <v>530</v>
      </c>
      <c r="AC356" s="51" t="s">
        <v>530</v>
      </c>
      <c r="AD356" s="51" t="s">
        <v>530</v>
      </c>
      <c r="AE356" s="51" t="s">
        <v>530</v>
      </c>
      <c r="AF356" s="51" t="s">
        <v>530</v>
      </c>
      <c r="AG356" s="51" t="s">
        <v>530</v>
      </c>
      <c r="AH356" s="51" t="s">
        <v>530</v>
      </c>
      <c r="AI356" s="95">
        <v>10</v>
      </c>
    </row>
    <row r="357" spans="1:35" ht="18.600000000000001" thickBot="1">
      <c r="A357" s="100"/>
      <c r="B357" s="77">
        <v>8</v>
      </c>
      <c r="C357" s="77">
        <v>8</v>
      </c>
      <c r="D357" s="77">
        <v>8</v>
      </c>
      <c r="E357" s="77">
        <v>8</v>
      </c>
      <c r="F357" s="77">
        <v>8</v>
      </c>
      <c r="G357" s="77">
        <v>8</v>
      </c>
      <c r="H357" s="77">
        <v>8</v>
      </c>
      <c r="I357" s="77">
        <v>8</v>
      </c>
      <c r="J357" s="77">
        <v>8</v>
      </c>
      <c r="K357" s="77">
        <v>8</v>
      </c>
      <c r="L357" s="77">
        <v>8</v>
      </c>
      <c r="M357" s="77">
        <v>8</v>
      </c>
      <c r="N357" s="77">
        <v>8</v>
      </c>
      <c r="O357" s="77">
        <v>8</v>
      </c>
      <c r="P357" s="77">
        <v>0</v>
      </c>
      <c r="Q357" s="77">
        <v>8</v>
      </c>
      <c r="R357" s="77">
        <v>8</v>
      </c>
      <c r="S357" s="77">
        <v>8</v>
      </c>
      <c r="T357" s="77">
        <v>8</v>
      </c>
      <c r="U357" s="77">
        <v>8</v>
      </c>
      <c r="V357" s="77">
        <v>8</v>
      </c>
      <c r="W357" s="77">
        <v>8</v>
      </c>
      <c r="X357" s="77">
        <v>8</v>
      </c>
      <c r="Y357" s="77">
        <v>8</v>
      </c>
      <c r="Z357" s="77">
        <v>8</v>
      </c>
      <c r="AA357" s="77">
        <v>9</v>
      </c>
      <c r="AB357" s="77">
        <v>8</v>
      </c>
      <c r="AC357" s="77">
        <v>8.9</v>
      </c>
      <c r="AD357" s="77">
        <v>9.3000000000000007</v>
      </c>
      <c r="AE357" s="77">
        <v>9.8000000000000007</v>
      </c>
      <c r="AF357" s="77">
        <v>9.5</v>
      </c>
      <c r="AG357" s="77">
        <v>8</v>
      </c>
      <c r="AH357" s="77">
        <v>8</v>
      </c>
      <c r="AI357" s="96"/>
    </row>
    <row r="358" spans="1:35">
      <c r="A358" s="100" t="s">
        <v>662</v>
      </c>
      <c r="B358" s="51" t="s">
        <v>530</v>
      </c>
      <c r="C358" s="51" t="s">
        <v>530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51" t="s">
        <v>530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95">
        <v>0</v>
      </c>
      <c r="Q358" s="51" t="s">
        <v>530</v>
      </c>
      <c r="R358" s="51" t="s">
        <v>530</v>
      </c>
      <c r="S358" s="51" t="s">
        <v>530</v>
      </c>
      <c r="T358" s="51" t="s">
        <v>530</v>
      </c>
      <c r="U358" s="51" t="s">
        <v>530</v>
      </c>
      <c r="V358" s="51" t="s">
        <v>530</v>
      </c>
      <c r="W358" s="51" t="s">
        <v>530</v>
      </c>
      <c r="X358" s="51" t="s">
        <v>530</v>
      </c>
      <c r="Y358" s="51" t="s">
        <v>530</v>
      </c>
      <c r="Z358" s="51" t="s">
        <v>530</v>
      </c>
      <c r="AA358" s="51" t="s">
        <v>530</v>
      </c>
      <c r="AB358" s="51" t="s">
        <v>530</v>
      </c>
      <c r="AC358" s="51" t="s">
        <v>530</v>
      </c>
      <c r="AD358" s="51" t="s">
        <v>530</v>
      </c>
      <c r="AE358" s="51" t="s">
        <v>530</v>
      </c>
      <c r="AF358" s="51" t="s">
        <v>530</v>
      </c>
      <c r="AG358" s="51" t="s">
        <v>530</v>
      </c>
      <c r="AH358" s="51" t="s">
        <v>530</v>
      </c>
      <c r="AI358" s="95">
        <v>0</v>
      </c>
    </row>
    <row r="359" spans="1:35" ht="18.600000000000001" thickBot="1">
      <c r="A359" s="100"/>
      <c r="B359" s="77">
        <v>9.6</v>
      </c>
      <c r="C359" s="77">
        <v>0</v>
      </c>
      <c r="D359" s="77">
        <v>8.6999999999999993</v>
      </c>
      <c r="E359" s="77">
        <v>9.3000000000000007</v>
      </c>
      <c r="F359" s="77">
        <v>8.8000000000000007</v>
      </c>
      <c r="G359" s="77">
        <v>9.1</v>
      </c>
      <c r="H359" s="77">
        <v>8.1999999999999993</v>
      </c>
      <c r="I359" s="77">
        <v>9.6999999999999993</v>
      </c>
      <c r="J359" s="77">
        <v>9.4</v>
      </c>
      <c r="K359" s="77">
        <v>0</v>
      </c>
      <c r="L359" s="77">
        <v>9.1999999999999993</v>
      </c>
      <c r="M359" s="77">
        <v>9.3000000000000007</v>
      </c>
      <c r="N359" s="77">
        <v>9</v>
      </c>
      <c r="O359" s="77">
        <v>9.8000000000000007</v>
      </c>
      <c r="P359" s="96"/>
      <c r="Q359" s="77">
        <v>8.6999999999999993</v>
      </c>
      <c r="R359" s="77">
        <v>8</v>
      </c>
      <c r="S359" s="77">
        <v>9.1</v>
      </c>
      <c r="T359" s="77">
        <v>9.5</v>
      </c>
      <c r="U359" s="77">
        <v>9.8000000000000007</v>
      </c>
      <c r="V359" s="77">
        <v>10.1</v>
      </c>
      <c r="W359" s="77">
        <v>8.5</v>
      </c>
      <c r="X359" s="77">
        <v>8.4</v>
      </c>
      <c r="Y359" s="77">
        <v>10.8</v>
      </c>
      <c r="Z359" s="77">
        <v>9.6</v>
      </c>
      <c r="AA359" s="77">
        <v>9</v>
      </c>
      <c r="AB359" s="77">
        <v>9.8000000000000007</v>
      </c>
      <c r="AC359" s="77">
        <v>10.3</v>
      </c>
      <c r="AD359" s="77">
        <v>9.6</v>
      </c>
      <c r="AE359" s="77">
        <v>9</v>
      </c>
      <c r="AF359" s="77">
        <v>8.5</v>
      </c>
      <c r="AG359" s="77">
        <v>10</v>
      </c>
      <c r="AH359" s="77">
        <v>10.4</v>
      </c>
      <c r="AI359" s="96"/>
    </row>
    <row r="360" spans="1:35">
      <c r="A360" s="100" t="s">
        <v>308</v>
      </c>
      <c r="B360" s="51" t="s">
        <v>530</v>
      </c>
      <c r="C360" s="51" t="s">
        <v>530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95">
        <v>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  <c r="AC360" s="51" t="s">
        <v>530</v>
      </c>
      <c r="AD360" s="51" t="s">
        <v>530</v>
      </c>
      <c r="AE360" s="51" t="s">
        <v>530</v>
      </c>
      <c r="AF360" s="51" t="s">
        <v>530</v>
      </c>
      <c r="AG360" s="51" t="s">
        <v>530</v>
      </c>
      <c r="AH360" s="51" t="s">
        <v>530</v>
      </c>
      <c r="AI360" s="95">
        <v>8.6</v>
      </c>
    </row>
    <row r="361" spans="1:35" ht="18.600000000000001" thickBot="1">
      <c r="A361" s="100"/>
      <c r="B361" s="77">
        <v>9.4</v>
      </c>
      <c r="C361" s="77">
        <v>8.6999999999999993</v>
      </c>
      <c r="D361" s="77">
        <v>9.5</v>
      </c>
      <c r="E361" s="77">
        <v>8.5</v>
      </c>
      <c r="F361" s="77">
        <v>0</v>
      </c>
      <c r="G361" s="77">
        <v>8.3000000000000007</v>
      </c>
      <c r="H361" s="77">
        <v>10.5</v>
      </c>
      <c r="I361" s="77">
        <v>8.1</v>
      </c>
      <c r="J361" s="77">
        <v>9.3000000000000007</v>
      </c>
      <c r="K361" s="77">
        <v>0</v>
      </c>
      <c r="L361" s="77">
        <v>8.5</v>
      </c>
      <c r="M361" s="77">
        <v>8.4</v>
      </c>
      <c r="N361" s="77">
        <v>8</v>
      </c>
      <c r="O361" s="77">
        <v>9.1</v>
      </c>
      <c r="P361" s="96"/>
      <c r="Q361" s="77">
        <v>8.5</v>
      </c>
      <c r="R361" s="77">
        <v>7</v>
      </c>
      <c r="S361" s="77">
        <v>9.1</v>
      </c>
      <c r="T361" s="77">
        <v>10.1</v>
      </c>
      <c r="U361" s="77">
        <v>10.6</v>
      </c>
      <c r="V361" s="77">
        <v>8.5</v>
      </c>
      <c r="W361" s="77">
        <v>11</v>
      </c>
      <c r="X361" s="77">
        <v>9.3000000000000007</v>
      </c>
      <c r="Y361" s="77">
        <v>9.6</v>
      </c>
      <c r="Z361" s="77">
        <v>0</v>
      </c>
      <c r="AA361" s="77">
        <v>8</v>
      </c>
      <c r="AB361" s="77">
        <v>9.1999999999999993</v>
      </c>
      <c r="AC361" s="77">
        <v>8.6999999999999993</v>
      </c>
      <c r="AD361" s="77">
        <v>9.3000000000000007</v>
      </c>
      <c r="AE361" s="77">
        <v>8.4</v>
      </c>
      <c r="AF361" s="77">
        <v>8.4</v>
      </c>
      <c r="AG361" s="77">
        <v>8.5</v>
      </c>
      <c r="AH361" s="77">
        <v>8.5</v>
      </c>
      <c r="AI361" s="96"/>
    </row>
    <row r="362" spans="1:35" ht="35.1" customHeight="1">
      <c r="A362" s="100" t="s">
        <v>258</v>
      </c>
      <c r="B362" s="51" t="s">
        <v>530</v>
      </c>
      <c r="C362" s="51" t="s">
        <v>530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95">
        <v>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  <c r="AC362" s="51" t="s">
        <v>530</v>
      </c>
      <c r="AD362" s="95">
        <v>11.2</v>
      </c>
      <c r="AE362" s="95">
        <v>9.1</v>
      </c>
      <c r="AF362" s="95">
        <v>8.6</v>
      </c>
      <c r="AG362" s="95">
        <v>9.1999999999999993</v>
      </c>
      <c r="AH362" s="95">
        <v>8.5</v>
      </c>
      <c r="AI362" s="95">
        <v>8.3000000000000007</v>
      </c>
    </row>
    <row r="363" spans="1:35" ht="18.600000000000001" thickBot="1">
      <c r="A363" s="100"/>
      <c r="B363" s="77">
        <v>6</v>
      </c>
      <c r="C363" s="77">
        <v>8.5</v>
      </c>
      <c r="D363" s="77">
        <v>9.5</v>
      </c>
      <c r="E363" s="77">
        <v>9</v>
      </c>
      <c r="F363" s="77">
        <v>8.6</v>
      </c>
      <c r="G363" s="77">
        <v>8.4</v>
      </c>
      <c r="H363" s="77">
        <v>6</v>
      </c>
      <c r="I363" s="77">
        <v>8</v>
      </c>
      <c r="J363" s="77">
        <v>9.4</v>
      </c>
      <c r="K363" s="77">
        <v>8.1999999999999993</v>
      </c>
      <c r="L363" s="77">
        <v>8.1999999999999993</v>
      </c>
      <c r="M363" s="77">
        <v>8.5</v>
      </c>
      <c r="N363" s="77">
        <v>0</v>
      </c>
      <c r="O363" s="77">
        <v>6</v>
      </c>
      <c r="P363" s="96"/>
      <c r="Q363" s="77">
        <v>8.5</v>
      </c>
      <c r="R363" s="77">
        <v>10.5</v>
      </c>
      <c r="S363" s="77">
        <v>0</v>
      </c>
      <c r="T363" s="77">
        <v>10.4</v>
      </c>
      <c r="U363" s="77">
        <v>10.8</v>
      </c>
      <c r="V363" s="77">
        <v>8.5</v>
      </c>
      <c r="W363" s="77">
        <v>8.6</v>
      </c>
      <c r="X363" s="77">
        <v>8.8000000000000007</v>
      </c>
      <c r="Y363" s="77">
        <v>9.8000000000000007</v>
      </c>
      <c r="Z363" s="77">
        <v>8.5</v>
      </c>
      <c r="AA363" s="77">
        <v>8.5</v>
      </c>
      <c r="AB363" s="77">
        <v>0</v>
      </c>
      <c r="AC363" s="77">
        <v>9</v>
      </c>
      <c r="AD363" s="96"/>
      <c r="AE363" s="96"/>
      <c r="AF363" s="96"/>
      <c r="AG363" s="96"/>
      <c r="AH363" s="96"/>
      <c r="AI363" s="96"/>
    </row>
    <row r="364" spans="1:35">
      <c r="A364" s="100" t="s">
        <v>55</v>
      </c>
      <c r="B364" s="51" t="s">
        <v>530</v>
      </c>
      <c r="C364" s="51" t="s">
        <v>530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95">
        <v>9</v>
      </c>
      <c r="AB364" s="95">
        <v>9</v>
      </c>
      <c r="AC364" s="95">
        <v>9</v>
      </c>
      <c r="AD364" s="95">
        <v>11.6</v>
      </c>
      <c r="AE364" s="95">
        <v>0</v>
      </c>
      <c r="AF364" s="95">
        <v>0</v>
      </c>
      <c r="AG364" s="95">
        <v>0</v>
      </c>
      <c r="AH364" s="95">
        <v>11.6</v>
      </c>
      <c r="AI364" s="95">
        <v>11.6</v>
      </c>
    </row>
    <row r="365" spans="1:35" ht="18.600000000000001" thickBot="1">
      <c r="A365" s="100"/>
      <c r="B365" s="77">
        <v>9</v>
      </c>
      <c r="C365" s="77">
        <v>8.8000000000000007</v>
      </c>
      <c r="D365" s="77">
        <v>8</v>
      </c>
      <c r="E365" s="77">
        <v>9.6</v>
      </c>
      <c r="F365" s="77">
        <v>9.4</v>
      </c>
      <c r="G365" s="77">
        <v>9</v>
      </c>
      <c r="H365" s="77">
        <v>9.4</v>
      </c>
      <c r="I365" s="77">
        <v>5.5</v>
      </c>
      <c r="J365" s="77">
        <v>11.9</v>
      </c>
      <c r="K365" s="77">
        <v>11</v>
      </c>
      <c r="L365" s="77">
        <v>9</v>
      </c>
      <c r="M365" s="77">
        <v>9</v>
      </c>
      <c r="N365" s="77">
        <v>9.6999999999999993</v>
      </c>
      <c r="O365" s="77">
        <v>9.5</v>
      </c>
      <c r="P365" s="77">
        <v>0</v>
      </c>
      <c r="Q365" s="77">
        <v>8.1999999999999993</v>
      </c>
      <c r="R365" s="77">
        <v>9.1999999999999993</v>
      </c>
      <c r="S365" s="77">
        <v>9.6</v>
      </c>
      <c r="T365" s="77">
        <v>9.4</v>
      </c>
      <c r="U365" s="77">
        <v>11.6</v>
      </c>
      <c r="V365" s="77">
        <v>11.1</v>
      </c>
      <c r="W365" s="77">
        <v>11.6</v>
      </c>
      <c r="X365" s="77">
        <v>11.6</v>
      </c>
      <c r="Y365" s="77">
        <v>10.1</v>
      </c>
      <c r="Z365" s="77">
        <v>9</v>
      </c>
      <c r="AA365" s="96"/>
      <c r="AB365" s="96"/>
      <c r="AC365" s="96"/>
      <c r="AD365" s="96"/>
      <c r="AE365" s="96"/>
      <c r="AF365" s="96"/>
      <c r="AG365" s="96"/>
      <c r="AH365" s="96"/>
      <c r="AI365" s="96"/>
    </row>
    <row r="366" spans="1:35">
      <c r="A366" s="100" t="s">
        <v>663</v>
      </c>
      <c r="B366" s="51" t="s">
        <v>530</v>
      </c>
      <c r="C366" s="51" t="s">
        <v>530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95">
        <v>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95">
        <v>8.8000000000000007</v>
      </c>
      <c r="AC366" s="95">
        <v>8.6</v>
      </c>
      <c r="AD366" s="95">
        <v>8</v>
      </c>
      <c r="AE366" s="95">
        <v>8</v>
      </c>
      <c r="AF366" s="95">
        <v>8</v>
      </c>
      <c r="AG366" s="95">
        <v>8</v>
      </c>
      <c r="AH366" s="95">
        <v>8</v>
      </c>
      <c r="AI366" s="95">
        <v>8</v>
      </c>
    </row>
    <row r="367" spans="1:35" ht="18.600000000000001" thickBot="1">
      <c r="A367" s="100"/>
      <c r="B367" s="77">
        <v>0</v>
      </c>
      <c r="C367" s="77">
        <v>8</v>
      </c>
      <c r="D367" s="77">
        <v>0</v>
      </c>
      <c r="E367" s="77">
        <v>0</v>
      </c>
      <c r="F367" s="77">
        <v>8</v>
      </c>
      <c r="G367" s="77">
        <v>8</v>
      </c>
      <c r="H367" s="77">
        <v>8</v>
      </c>
      <c r="I367" s="77">
        <v>8</v>
      </c>
      <c r="J367" s="77">
        <v>0</v>
      </c>
      <c r="K367" s="77">
        <v>8</v>
      </c>
      <c r="L367" s="77">
        <v>8</v>
      </c>
      <c r="M367" s="77">
        <v>8</v>
      </c>
      <c r="N367" s="77">
        <v>8</v>
      </c>
      <c r="O367" s="77">
        <v>8</v>
      </c>
      <c r="P367" s="96"/>
      <c r="Q367" s="77">
        <v>0</v>
      </c>
      <c r="R367" s="77">
        <v>0</v>
      </c>
      <c r="S367" s="77">
        <v>0</v>
      </c>
      <c r="T367" s="77">
        <v>0</v>
      </c>
      <c r="U367" s="77">
        <v>9.1</v>
      </c>
      <c r="V367" s="77">
        <v>8.6999999999999993</v>
      </c>
      <c r="W367" s="77">
        <v>8.5</v>
      </c>
      <c r="X367" s="77">
        <v>8</v>
      </c>
      <c r="Y367" s="77">
        <v>8</v>
      </c>
      <c r="Z367" s="77">
        <v>8</v>
      </c>
      <c r="AA367" s="77">
        <v>9.1</v>
      </c>
      <c r="AB367" s="96"/>
      <c r="AC367" s="96"/>
      <c r="AD367" s="96"/>
      <c r="AE367" s="96"/>
      <c r="AF367" s="96"/>
      <c r="AG367" s="96"/>
      <c r="AH367" s="96"/>
      <c r="AI367" s="96"/>
    </row>
    <row r="368" spans="1:35">
      <c r="A368" s="100" t="s">
        <v>128</v>
      </c>
      <c r="B368" s="51" t="s">
        <v>530</v>
      </c>
      <c r="C368" s="51" t="s">
        <v>530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95">
        <v>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51" t="s">
        <v>530</v>
      </c>
      <c r="AC368" s="51" t="s">
        <v>530</v>
      </c>
      <c r="AD368" s="51" t="s">
        <v>530</v>
      </c>
      <c r="AE368" s="51" t="s">
        <v>530</v>
      </c>
      <c r="AF368" s="51" t="s">
        <v>530</v>
      </c>
      <c r="AG368" s="51" t="s">
        <v>530</v>
      </c>
      <c r="AH368" s="51" t="s">
        <v>530</v>
      </c>
      <c r="AI368" s="95">
        <v>8</v>
      </c>
    </row>
    <row r="369" spans="1:35" ht="18.600000000000001" thickBot="1">
      <c r="A369" s="100"/>
      <c r="B369" s="77">
        <v>8</v>
      </c>
      <c r="C369" s="77">
        <v>0</v>
      </c>
      <c r="D369" s="77">
        <v>8</v>
      </c>
      <c r="E369" s="77">
        <v>8.1999999999999993</v>
      </c>
      <c r="F369" s="77">
        <v>8</v>
      </c>
      <c r="G369" s="77">
        <v>8.1999999999999993</v>
      </c>
      <c r="H369" s="77">
        <v>8.4</v>
      </c>
      <c r="I369" s="77">
        <v>8</v>
      </c>
      <c r="J369" s="77">
        <v>8</v>
      </c>
      <c r="K369" s="77">
        <v>0</v>
      </c>
      <c r="L369" s="77">
        <v>8</v>
      </c>
      <c r="M369" s="77">
        <v>8</v>
      </c>
      <c r="N369" s="77">
        <v>8</v>
      </c>
      <c r="O369" s="77">
        <v>8</v>
      </c>
      <c r="P369" s="96"/>
      <c r="Q369" s="77">
        <v>8</v>
      </c>
      <c r="R369" s="77">
        <v>8.1999999999999993</v>
      </c>
      <c r="S369" s="77">
        <v>8.5</v>
      </c>
      <c r="T369" s="77">
        <v>8</v>
      </c>
      <c r="U369" s="77">
        <v>8.4</v>
      </c>
      <c r="V369" s="77">
        <v>8.1999999999999993</v>
      </c>
      <c r="W369" s="77">
        <v>8</v>
      </c>
      <c r="X369" s="77">
        <v>8.6999999999999993</v>
      </c>
      <c r="Y369" s="77">
        <v>8</v>
      </c>
      <c r="Z369" s="77">
        <v>8</v>
      </c>
      <c r="AA369" s="77">
        <v>8</v>
      </c>
      <c r="AB369" s="77">
        <v>8.6999999999999993</v>
      </c>
      <c r="AC369" s="77">
        <v>8.5</v>
      </c>
      <c r="AD369" s="77">
        <v>8.3000000000000007</v>
      </c>
      <c r="AE369" s="77">
        <v>8</v>
      </c>
      <c r="AF369" s="77">
        <v>8.5</v>
      </c>
      <c r="AG369" s="77">
        <v>10.199999999999999</v>
      </c>
      <c r="AH369" s="77">
        <v>9.5</v>
      </c>
      <c r="AI369" s="96"/>
    </row>
    <row r="370" spans="1:35">
      <c r="A370" s="100" t="s">
        <v>53</v>
      </c>
      <c r="B370" s="51" t="s">
        <v>530</v>
      </c>
      <c r="C370" s="51" t="s">
        <v>530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95">
        <v>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51" t="s">
        <v>530</v>
      </c>
      <c r="AB370" s="51" t="s">
        <v>530</v>
      </c>
      <c r="AC370" s="51" t="s">
        <v>530</v>
      </c>
      <c r="AD370" s="95">
        <v>9.5</v>
      </c>
      <c r="AE370" s="95">
        <v>8.3000000000000007</v>
      </c>
      <c r="AF370" s="95">
        <v>8.4</v>
      </c>
      <c r="AG370" s="95">
        <v>0</v>
      </c>
      <c r="AH370" s="95">
        <v>8.4</v>
      </c>
      <c r="AI370" s="95">
        <v>8.8000000000000007</v>
      </c>
    </row>
    <row r="371" spans="1:35" ht="18.600000000000001" thickBot="1">
      <c r="A371" s="100"/>
      <c r="B371" s="77">
        <v>9.5</v>
      </c>
      <c r="C371" s="77">
        <v>9.6</v>
      </c>
      <c r="D371" s="77">
        <v>10.5</v>
      </c>
      <c r="E371" s="77">
        <v>9.4</v>
      </c>
      <c r="F371" s="77">
        <v>8.6999999999999993</v>
      </c>
      <c r="G371" s="77">
        <v>9.3000000000000007</v>
      </c>
      <c r="H371" s="77">
        <v>8.6999999999999993</v>
      </c>
      <c r="I371" s="77">
        <v>0</v>
      </c>
      <c r="J371" s="77">
        <v>9</v>
      </c>
      <c r="K371" s="77">
        <v>0</v>
      </c>
      <c r="L371" s="77">
        <v>0</v>
      </c>
      <c r="M371" s="77">
        <v>0</v>
      </c>
      <c r="N371" s="77">
        <v>0</v>
      </c>
      <c r="O371" s="77">
        <v>9.4</v>
      </c>
      <c r="P371" s="96"/>
      <c r="Q371" s="77">
        <v>0</v>
      </c>
      <c r="R371" s="77">
        <v>8.6</v>
      </c>
      <c r="S371" s="77">
        <v>8.5</v>
      </c>
      <c r="T371" s="77">
        <v>9.8000000000000007</v>
      </c>
      <c r="U371" s="77">
        <v>9.3000000000000007</v>
      </c>
      <c r="V371" s="77">
        <v>9.1</v>
      </c>
      <c r="W371" s="77">
        <v>8.8000000000000007</v>
      </c>
      <c r="X371" s="77">
        <v>8.1999999999999993</v>
      </c>
      <c r="Y371" s="77">
        <v>9</v>
      </c>
      <c r="Z371" s="77">
        <v>0</v>
      </c>
      <c r="AA371" s="77">
        <v>8.6999999999999993</v>
      </c>
      <c r="AB371" s="77">
        <v>8.4</v>
      </c>
      <c r="AC371" s="77">
        <v>8.6999999999999993</v>
      </c>
      <c r="AD371" s="96"/>
      <c r="AE371" s="96"/>
      <c r="AF371" s="96"/>
      <c r="AG371" s="96"/>
      <c r="AH371" s="96"/>
      <c r="AI371" s="96"/>
    </row>
    <row r="372" spans="1:35">
      <c r="A372" s="100" t="s">
        <v>279</v>
      </c>
      <c r="B372" s="51" t="s">
        <v>530</v>
      </c>
      <c r="C372" s="51" t="s">
        <v>530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95">
        <v>0</v>
      </c>
      <c r="Q372" s="51" t="s">
        <v>530</v>
      </c>
      <c r="R372" s="51" t="s">
        <v>530</v>
      </c>
      <c r="S372" s="51" t="s">
        <v>530</v>
      </c>
      <c r="T372" s="51" t="s">
        <v>530</v>
      </c>
      <c r="U372" s="51" t="s">
        <v>530</v>
      </c>
      <c r="V372" s="51" t="s">
        <v>530</v>
      </c>
      <c r="W372" s="51" t="s">
        <v>530</v>
      </c>
      <c r="X372" s="51" t="s">
        <v>530</v>
      </c>
      <c r="Y372" s="51" t="s">
        <v>530</v>
      </c>
      <c r="Z372" s="51" t="s">
        <v>530</v>
      </c>
      <c r="AA372" s="51" t="s">
        <v>530</v>
      </c>
      <c r="AB372" s="51" t="s">
        <v>530</v>
      </c>
      <c r="AC372" s="51" t="s">
        <v>530</v>
      </c>
      <c r="AD372" s="95">
        <v>8</v>
      </c>
      <c r="AE372" s="95">
        <v>8</v>
      </c>
      <c r="AF372" s="95">
        <v>8</v>
      </c>
      <c r="AG372" s="95">
        <v>9</v>
      </c>
      <c r="AH372" s="95">
        <v>0</v>
      </c>
      <c r="AI372" s="95">
        <v>8.6999999999999993</v>
      </c>
    </row>
    <row r="373" spans="1:35" ht="18.600000000000001" thickBot="1">
      <c r="A373" s="100"/>
      <c r="B373" s="77">
        <v>8.5</v>
      </c>
      <c r="C373" s="77">
        <v>8</v>
      </c>
      <c r="D373" s="77">
        <v>8.6999999999999993</v>
      </c>
      <c r="E373" s="77">
        <v>10</v>
      </c>
      <c r="F373" s="77">
        <v>8.5</v>
      </c>
      <c r="G373" s="77">
        <v>10.5</v>
      </c>
      <c r="H373" s="77">
        <v>10.5</v>
      </c>
      <c r="I373" s="77">
        <v>10</v>
      </c>
      <c r="J373" s="77">
        <v>10.5</v>
      </c>
      <c r="K373" s="77">
        <v>8.6999999999999993</v>
      </c>
      <c r="L373" s="77">
        <v>9</v>
      </c>
      <c r="M373" s="77">
        <v>8.4</v>
      </c>
      <c r="N373" s="77">
        <v>8</v>
      </c>
      <c r="O373" s="77">
        <v>8.4</v>
      </c>
      <c r="P373" s="96"/>
      <c r="Q373" s="77">
        <v>8</v>
      </c>
      <c r="R373" s="77">
        <v>8</v>
      </c>
      <c r="S373" s="77">
        <v>11.4</v>
      </c>
      <c r="T373" s="77">
        <v>10</v>
      </c>
      <c r="U373" s="77">
        <v>10.7</v>
      </c>
      <c r="V373" s="77">
        <v>8.6999999999999993</v>
      </c>
      <c r="W373" s="77">
        <v>8.6999999999999993</v>
      </c>
      <c r="X373" s="77">
        <v>11</v>
      </c>
      <c r="Y373" s="77">
        <v>0</v>
      </c>
      <c r="Z373" s="77">
        <v>8.6999999999999993</v>
      </c>
      <c r="AA373" s="77">
        <v>8</v>
      </c>
      <c r="AB373" s="77">
        <v>8.6999999999999993</v>
      </c>
      <c r="AC373" s="77">
        <v>8.6999999999999993</v>
      </c>
      <c r="AD373" s="96"/>
      <c r="AE373" s="96"/>
      <c r="AF373" s="96"/>
      <c r="AG373" s="96"/>
      <c r="AH373" s="96"/>
      <c r="AI373" s="96"/>
    </row>
    <row r="374" spans="1:35">
      <c r="A374" s="100" t="s">
        <v>67</v>
      </c>
      <c r="B374" s="51" t="s">
        <v>530</v>
      </c>
      <c r="C374" s="51" t="s">
        <v>530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51" t="s">
        <v>530</v>
      </c>
      <c r="AB374" s="51" t="s">
        <v>530</v>
      </c>
      <c r="AC374" s="51" t="s">
        <v>530</v>
      </c>
      <c r="AD374" s="51" t="s">
        <v>530</v>
      </c>
      <c r="AE374" s="51" t="s">
        <v>530</v>
      </c>
      <c r="AF374" s="51" t="s">
        <v>530</v>
      </c>
      <c r="AG374" s="51" t="s">
        <v>530</v>
      </c>
      <c r="AH374" s="51" t="s">
        <v>530</v>
      </c>
      <c r="AI374" s="51" t="s">
        <v>530</v>
      </c>
    </row>
    <row r="375" spans="1:35" ht="18.600000000000001" thickBot="1">
      <c r="A375" s="100"/>
      <c r="B375" s="77">
        <v>8</v>
      </c>
      <c r="C375" s="77">
        <v>8</v>
      </c>
      <c r="D375" s="77">
        <v>8</v>
      </c>
      <c r="E375" s="77">
        <v>8</v>
      </c>
      <c r="F375" s="77">
        <v>8</v>
      </c>
      <c r="G375" s="77">
        <v>8</v>
      </c>
      <c r="H375" s="77">
        <v>8</v>
      </c>
      <c r="I375" s="77">
        <v>8</v>
      </c>
      <c r="J375" s="77">
        <v>6</v>
      </c>
      <c r="K375" s="77">
        <v>8</v>
      </c>
      <c r="L375" s="77">
        <v>8</v>
      </c>
      <c r="M375" s="77">
        <v>8</v>
      </c>
      <c r="N375" s="77">
        <v>8</v>
      </c>
      <c r="O375" s="77">
        <v>8.3000000000000007</v>
      </c>
      <c r="P375" s="77">
        <v>0</v>
      </c>
      <c r="Q375" s="77">
        <v>9.1</v>
      </c>
      <c r="R375" s="77">
        <v>8</v>
      </c>
      <c r="S375" s="77">
        <v>8</v>
      </c>
      <c r="T375" s="77">
        <v>8</v>
      </c>
      <c r="U375" s="77">
        <v>8</v>
      </c>
      <c r="V375" s="77">
        <v>8</v>
      </c>
      <c r="W375" s="77">
        <v>8</v>
      </c>
      <c r="X375" s="77">
        <v>0</v>
      </c>
      <c r="Y375" s="77">
        <v>0</v>
      </c>
      <c r="Z375" s="77">
        <v>8</v>
      </c>
      <c r="AA375" s="77">
        <v>8</v>
      </c>
      <c r="AB375" s="77">
        <v>8</v>
      </c>
      <c r="AC375" s="77">
        <v>8</v>
      </c>
      <c r="AD375" s="77">
        <v>8</v>
      </c>
      <c r="AE375" s="77">
        <v>8</v>
      </c>
      <c r="AF375" s="77">
        <v>8</v>
      </c>
      <c r="AG375" s="77">
        <v>8</v>
      </c>
      <c r="AH375" s="77">
        <v>8</v>
      </c>
      <c r="AI375" s="77">
        <v>8</v>
      </c>
    </row>
    <row r="376" spans="1:35">
      <c r="A376" s="100" t="s">
        <v>129</v>
      </c>
      <c r="B376" s="51" t="s">
        <v>530</v>
      </c>
      <c r="C376" s="51" t="s">
        <v>530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51" t="s">
        <v>530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51" t="s">
        <v>530</v>
      </c>
      <c r="R376" s="51" t="s">
        <v>530</v>
      </c>
      <c r="S376" s="51" t="s">
        <v>530</v>
      </c>
      <c r="T376" s="51" t="s">
        <v>530</v>
      </c>
      <c r="U376" s="51" t="s">
        <v>530</v>
      </c>
      <c r="V376" s="51" t="s">
        <v>530</v>
      </c>
      <c r="W376" s="51" t="s">
        <v>530</v>
      </c>
      <c r="X376" s="51" t="s">
        <v>530</v>
      </c>
      <c r="Y376" s="51" t="s">
        <v>530</v>
      </c>
      <c r="Z376" s="51" t="s">
        <v>530</v>
      </c>
      <c r="AA376" s="51" t="s">
        <v>530</v>
      </c>
      <c r="AB376" s="51" t="s">
        <v>530</v>
      </c>
      <c r="AC376" s="51" t="s">
        <v>530</v>
      </c>
      <c r="AD376" s="51" t="s">
        <v>530</v>
      </c>
      <c r="AE376" s="51" t="s">
        <v>530</v>
      </c>
      <c r="AF376" s="51" t="s">
        <v>530</v>
      </c>
      <c r="AG376" s="51" t="s">
        <v>530</v>
      </c>
      <c r="AH376" s="51" t="s">
        <v>530</v>
      </c>
      <c r="AI376" s="95">
        <v>10.5</v>
      </c>
    </row>
    <row r="377" spans="1:35" ht="18.600000000000001" thickBot="1">
      <c r="A377" s="100"/>
      <c r="B377" s="77">
        <v>6</v>
      </c>
      <c r="C377" s="77">
        <v>9.1999999999999993</v>
      </c>
      <c r="D377" s="77">
        <v>8.9</v>
      </c>
      <c r="E377" s="77">
        <v>9.3000000000000007</v>
      </c>
      <c r="F377" s="77">
        <v>9.1999999999999993</v>
      </c>
      <c r="G377" s="77">
        <v>10.5</v>
      </c>
      <c r="H377" s="77">
        <v>8</v>
      </c>
      <c r="I377" s="77">
        <v>9.8000000000000007</v>
      </c>
      <c r="J377" s="77">
        <v>9</v>
      </c>
      <c r="K377" s="77">
        <v>8</v>
      </c>
      <c r="L377" s="77">
        <v>8</v>
      </c>
      <c r="M377" s="77">
        <v>6</v>
      </c>
      <c r="N377" s="77">
        <v>9.3000000000000007</v>
      </c>
      <c r="O377" s="77">
        <v>8</v>
      </c>
      <c r="P377" s="77">
        <v>0</v>
      </c>
      <c r="Q377" s="77">
        <v>8</v>
      </c>
      <c r="R377" s="77">
        <v>9.1</v>
      </c>
      <c r="S377" s="77">
        <v>9.9</v>
      </c>
      <c r="T377" s="77">
        <v>8</v>
      </c>
      <c r="U377" s="77">
        <v>8</v>
      </c>
      <c r="V377" s="77">
        <v>9.5</v>
      </c>
      <c r="W377" s="77">
        <v>9.6999999999999993</v>
      </c>
      <c r="X377" s="77">
        <v>9.6999999999999993</v>
      </c>
      <c r="Y377" s="77">
        <v>9.8000000000000007</v>
      </c>
      <c r="Z377" s="77">
        <v>10.7</v>
      </c>
      <c r="AA377" s="77">
        <v>8.8000000000000007</v>
      </c>
      <c r="AB377" s="77">
        <v>10.6</v>
      </c>
      <c r="AC377" s="77">
        <v>9.4</v>
      </c>
      <c r="AD377" s="77">
        <v>8</v>
      </c>
      <c r="AE377" s="77">
        <v>9.1999999999999993</v>
      </c>
      <c r="AF377" s="77">
        <v>10</v>
      </c>
      <c r="AG377" s="77">
        <v>9.4</v>
      </c>
      <c r="AH377" s="77">
        <v>10.4</v>
      </c>
      <c r="AI377" s="96"/>
    </row>
    <row r="378" spans="1:35" ht="35.1" customHeight="1">
      <c r="A378" s="100" t="s">
        <v>664</v>
      </c>
      <c r="B378" s="51" t="s">
        <v>530</v>
      </c>
      <c r="C378" s="51" t="s">
        <v>530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  <c r="AC378" s="51" t="s">
        <v>530</v>
      </c>
      <c r="AD378" s="51" t="s">
        <v>530</v>
      </c>
      <c r="AE378" s="51" t="s">
        <v>530</v>
      </c>
      <c r="AF378" s="51" t="s">
        <v>530</v>
      </c>
      <c r="AG378" s="51" t="s">
        <v>530</v>
      </c>
      <c r="AH378" s="51" t="s">
        <v>530</v>
      </c>
      <c r="AI378" s="95">
        <v>8</v>
      </c>
    </row>
    <row r="379" spans="1:35" ht="18.600000000000001" thickBot="1">
      <c r="A379" s="100"/>
      <c r="B379" s="77">
        <v>8</v>
      </c>
      <c r="C379" s="77">
        <v>7</v>
      </c>
      <c r="D379" s="77">
        <v>8</v>
      </c>
      <c r="E379" s="77">
        <v>0</v>
      </c>
      <c r="F379" s="77">
        <v>8</v>
      </c>
      <c r="G379" s="77">
        <v>8</v>
      </c>
      <c r="H379" s="77">
        <v>8</v>
      </c>
      <c r="I379" s="77">
        <v>8</v>
      </c>
      <c r="J379" s="77">
        <v>8</v>
      </c>
      <c r="K379" s="77">
        <v>8</v>
      </c>
      <c r="L379" s="77">
        <v>8</v>
      </c>
      <c r="M379" s="77">
        <v>8</v>
      </c>
      <c r="N379" s="77">
        <v>8</v>
      </c>
      <c r="O379" s="77">
        <v>8</v>
      </c>
      <c r="P379" s="77">
        <v>0</v>
      </c>
      <c r="Q379" s="77">
        <v>8</v>
      </c>
      <c r="R379" s="77">
        <v>8</v>
      </c>
      <c r="S379" s="77">
        <v>8</v>
      </c>
      <c r="T379" s="77">
        <v>8</v>
      </c>
      <c r="U379" s="77">
        <v>0</v>
      </c>
      <c r="V379" s="77">
        <v>8</v>
      </c>
      <c r="W379" s="77">
        <v>8</v>
      </c>
      <c r="X379" s="77">
        <v>8</v>
      </c>
      <c r="Y379" s="77">
        <v>8</v>
      </c>
      <c r="Z379" s="77">
        <v>0</v>
      </c>
      <c r="AA379" s="77">
        <v>8</v>
      </c>
      <c r="AB379" s="77">
        <v>8</v>
      </c>
      <c r="AC379" s="77">
        <v>8</v>
      </c>
      <c r="AD379" s="77">
        <v>8</v>
      </c>
      <c r="AE379" s="77">
        <v>8</v>
      </c>
      <c r="AF379" s="77">
        <v>0</v>
      </c>
      <c r="AG379" s="77">
        <v>8</v>
      </c>
      <c r="AH379" s="77">
        <v>8</v>
      </c>
      <c r="AI379" s="96"/>
    </row>
    <row r="380" spans="1:35">
      <c r="A380" s="100" t="s">
        <v>665</v>
      </c>
      <c r="B380" s="51" t="s">
        <v>530</v>
      </c>
      <c r="C380" s="51" t="s">
        <v>530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51" t="s">
        <v>530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51" t="s">
        <v>530</v>
      </c>
      <c r="AC380" s="51" t="s">
        <v>530</v>
      </c>
      <c r="AD380" s="95">
        <v>8</v>
      </c>
      <c r="AE380" s="51" t="s">
        <v>530</v>
      </c>
      <c r="AF380" s="51" t="s">
        <v>530</v>
      </c>
      <c r="AG380" s="95">
        <v>8</v>
      </c>
      <c r="AH380" s="95">
        <v>8</v>
      </c>
      <c r="AI380" s="95">
        <v>0</v>
      </c>
    </row>
    <row r="381" spans="1:35" ht="18.600000000000001" thickBot="1">
      <c r="A381" s="100"/>
      <c r="B381" s="77">
        <v>8</v>
      </c>
      <c r="C381" s="77">
        <v>8</v>
      </c>
      <c r="D381" s="77">
        <v>8</v>
      </c>
      <c r="E381" s="77">
        <v>8</v>
      </c>
      <c r="F381" s="77">
        <v>8</v>
      </c>
      <c r="G381" s="77">
        <v>0</v>
      </c>
      <c r="H381" s="77">
        <v>8</v>
      </c>
      <c r="I381" s="77">
        <v>8</v>
      </c>
      <c r="J381" s="77">
        <v>8</v>
      </c>
      <c r="K381" s="77">
        <v>0</v>
      </c>
      <c r="L381" s="77">
        <v>8</v>
      </c>
      <c r="M381" s="77">
        <v>8</v>
      </c>
      <c r="N381" s="77">
        <v>8</v>
      </c>
      <c r="O381" s="77">
        <v>8</v>
      </c>
      <c r="P381" s="77">
        <v>0</v>
      </c>
      <c r="Q381" s="77">
        <v>8</v>
      </c>
      <c r="R381" s="77">
        <v>8</v>
      </c>
      <c r="S381" s="77">
        <v>8</v>
      </c>
      <c r="T381" s="77">
        <v>8</v>
      </c>
      <c r="U381" s="77">
        <v>8</v>
      </c>
      <c r="V381" s="77">
        <v>8</v>
      </c>
      <c r="W381" s="77">
        <v>8</v>
      </c>
      <c r="X381" s="77">
        <v>8</v>
      </c>
      <c r="Y381" s="77">
        <v>8</v>
      </c>
      <c r="Z381" s="77">
        <v>8</v>
      </c>
      <c r="AA381" s="77">
        <v>8</v>
      </c>
      <c r="AB381" s="77">
        <v>8</v>
      </c>
      <c r="AC381" s="77">
        <v>8</v>
      </c>
      <c r="AD381" s="96"/>
      <c r="AE381" s="77">
        <v>8</v>
      </c>
      <c r="AF381" s="77">
        <v>5.9</v>
      </c>
      <c r="AG381" s="96"/>
      <c r="AH381" s="96"/>
      <c r="AI381" s="96"/>
    </row>
    <row r="382" spans="1:35" ht="35.1" customHeight="1">
      <c r="A382" s="100" t="s">
        <v>277</v>
      </c>
      <c r="B382" s="51" t="s">
        <v>530</v>
      </c>
      <c r="C382" s="51" t="s">
        <v>530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95">
        <v>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51" t="s">
        <v>530</v>
      </c>
      <c r="AC382" s="51" t="s">
        <v>530</v>
      </c>
      <c r="AD382" s="51" t="s">
        <v>530</v>
      </c>
      <c r="AE382" s="51" t="s">
        <v>530</v>
      </c>
      <c r="AF382" s="51" t="s">
        <v>530</v>
      </c>
      <c r="AG382" s="51" t="s">
        <v>530</v>
      </c>
      <c r="AH382" s="51" t="s">
        <v>530</v>
      </c>
      <c r="AI382" s="95">
        <v>10</v>
      </c>
    </row>
    <row r="383" spans="1:35" ht="18.600000000000001" thickBot="1">
      <c r="A383" s="100"/>
      <c r="B383" s="77">
        <v>0</v>
      </c>
      <c r="C383" s="77">
        <v>9</v>
      </c>
      <c r="D383" s="77">
        <v>8</v>
      </c>
      <c r="E383" s="77">
        <v>9.1999999999999993</v>
      </c>
      <c r="F383" s="77">
        <v>9</v>
      </c>
      <c r="G383" s="77">
        <v>9.5</v>
      </c>
      <c r="H383" s="77">
        <v>8</v>
      </c>
      <c r="I383" s="77">
        <v>8.6</v>
      </c>
      <c r="J383" s="77">
        <v>9</v>
      </c>
      <c r="K383" s="77">
        <v>8.1999999999999993</v>
      </c>
      <c r="L383" s="77">
        <v>9.3000000000000007</v>
      </c>
      <c r="M383" s="77">
        <v>8.1</v>
      </c>
      <c r="N383" s="77">
        <v>9.8000000000000007</v>
      </c>
      <c r="O383" s="77">
        <v>0</v>
      </c>
      <c r="P383" s="96"/>
      <c r="Q383" s="77">
        <v>8</v>
      </c>
      <c r="R383" s="77">
        <v>8.3000000000000007</v>
      </c>
      <c r="S383" s="77">
        <v>8.4</v>
      </c>
      <c r="T383" s="77">
        <v>8</v>
      </c>
      <c r="U383" s="77">
        <v>9</v>
      </c>
      <c r="V383" s="77">
        <v>0</v>
      </c>
      <c r="W383" s="77">
        <v>11</v>
      </c>
      <c r="X383" s="77">
        <v>9.5</v>
      </c>
      <c r="Y383" s="77">
        <v>9.1999999999999993</v>
      </c>
      <c r="Z383" s="77">
        <v>9.5</v>
      </c>
      <c r="AA383" s="77">
        <v>9.5</v>
      </c>
      <c r="AB383" s="77">
        <v>9.5</v>
      </c>
      <c r="AC383" s="77">
        <v>9.5</v>
      </c>
      <c r="AD383" s="77">
        <v>10</v>
      </c>
      <c r="AE383" s="77">
        <v>8.1999999999999993</v>
      </c>
      <c r="AF383" s="77">
        <v>10</v>
      </c>
      <c r="AG383" s="77">
        <v>9.5</v>
      </c>
      <c r="AH383" s="77">
        <v>8.1999999999999993</v>
      </c>
      <c r="AI383" s="96"/>
    </row>
    <row r="384" spans="1:35">
      <c r="A384" s="100" t="s">
        <v>23</v>
      </c>
      <c r="B384" s="51" t="s">
        <v>530</v>
      </c>
      <c r="C384" s="51" t="s">
        <v>530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95">
        <v>13.4</v>
      </c>
      <c r="AA384" s="51" t="s">
        <v>530</v>
      </c>
      <c r="AB384" s="95">
        <v>12.2</v>
      </c>
      <c r="AC384" s="51" t="s">
        <v>530</v>
      </c>
      <c r="AD384" s="51" t="s">
        <v>530</v>
      </c>
      <c r="AE384" s="51" t="s">
        <v>530</v>
      </c>
      <c r="AF384" s="51" t="s">
        <v>530</v>
      </c>
      <c r="AG384" s="51" t="s">
        <v>530</v>
      </c>
      <c r="AH384" s="95">
        <v>0</v>
      </c>
      <c r="AI384" s="95">
        <v>0</v>
      </c>
    </row>
    <row r="385" spans="1:35" ht="18.600000000000001" thickBot="1">
      <c r="A385" s="100"/>
      <c r="B385" s="77">
        <v>8</v>
      </c>
      <c r="C385" s="77">
        <v>8.5</v>
      </c>
      <c r="D385" s="77">
        <v>8</v>
      </c>
      <c r="E385" s="77">
        <v>8.5</v>
      </c>
      <c r="F385" s="77">
        <v>11.5</v>
      </c>
      <c r="G385" s="77">
        <v>0</v>
      </c>
      <c r="H385" s="77">
        <v>0</v>
      </c>
      <c r="I385" s="77">
        <v>8</v>
      </c>
      <c r="J385" s="77">
        <v>9</v>
      </c>
      <c r="K385" s="77">
        <v>10.199999999999999</v>
      </c>
      <c r="L385" s="77">
        <v>8</v>
      </c>
      <c r="M385" s="77">
        <v>8.6999999999999993</v>
      </c>
      <c r="N385" s="77">
        <v>9.1</v>
      </c>
      <c r="O385" s="77">
        <v>9.1999999999999993</v>
      </c>
      <c r="P385" s="77">
        <v>0</v>
      </c>
      <c r="Q385" s="77">
        <v>11</v>
      </c>
      <c r="R385" s="77">
        <v>9.4</v>
      </c>
      <c r="S385" s="77">
        <v>8.5</v>
      </c>
      <c r="T385" s="77">
        <v>9</v>
      </c>
      <c r="U385" s="77">
        <v>11</v>
      </c>
      <c r="V385" s="77">
        <v>10</v>
      </c>
      <c r="W385" s="77">
        <v>9</v>
      </c>
      <c r="X385" s="77">
        <v>8.3000000000000007</v>
      </c>
      <c r="Y385" s="77">
        <v>9.3000000000000007</v>
      </c>
      <c r="Z385" s="96"/>
      <c r="AA385" s="77">
        <v>0</v>
      </c>
      <c r="AB385" s="96"/>
      <c r="AC385" s="77">
        <v>0</v>
      </c>
      <c r="AD385" s="77">
        <v>0</v>
      </c>
      <c r="AE385" s="77">
        <v>0</v>
      </c>
      <c r="AF385" s="77">
        <v>0</v>
      </c>
      <c r="AG385" s="77">
        <v>0</v>
      </c>
      <c r="AH385" s="96"/>
      <c r="AI385" s="96"/>
    </row>
    <row r="386" spans="1:35">
      <c r="A386" s="100" t="s">
        <v>16</v>
      </c>
      <c r="B386" s="51" t="s">
        <v>530</v>
      </c>
      <c r="C386" s="51" t="s">
        <v>530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51" t="s">
        <v>530</v>
      </c>
      <c r="AC386" s="51" t="s">
        <v>530</v>
      </c>
      <c r="AD386" s="51" t="s">
        <v>530</v>
      </c>
      <c r="AE386" s="95">
        <v>0</v>
      </c>
      <c r="AF386" s="95">
        <v>8</v>
      </c>
      <c r="AG386" s="95">
        <v>8</v>
      </c>
      <c r="AH386" s="95">
        <v>9</v>
      </c>
      <c r="AI386" s="95">
        <v>8</v>
      </c>
    </row>
    <row r="387" spans="1:35" ht="18.600000000000001" thickBot="1">
      <c r="A387" s="100"/>
      <c r="B387" s="77">
        <v>8</v>
      </c>
      <c r="C387" s="77">
        <v>8</v>
      </c>
      <c r="D387" s="77">
        <v>8</v>
      </c>
      <c r="E387" s="77">
        <v>8</v>
      </c>
      <c r="F387" s="77">
        <v>8</v>
      </c>
      <c r="G387" s="77">
        <v>8</v>
      </c>
      <c r="H387" s="77">
        <v>8</v>
      </c>
      <c r="I387" s="77">
        <v>8.5</v>
      </c>
      <c r="J387" s="77">
        <v>8</v>
      </c>
      <c r="K387" s="77">
        <v>8</v>
      </c>
      <c r="L387" s="77">
        <v>8</v>
      </c>
      <c r="M387" s="77">
        <v>8</v>
      </c>
      <c r="N387" s="77">
        <v>8</v>
      </c>
      <c r="O387" s="77">
        <v>8</v>
      </c>
      <c r="P387" s="77">
        <v>0</v>
      </c>
      <c r="Q387" s="77">
        <v>8</v>
      </c>
      <c r="R387" s="77">
        <v>8</v>
      </c>
      <c r="S387" s="77">
        <v>8</v>
      </c>
      <c r="T387" s="77">
        <v>8</v>
      </c>
      <c r="U387" s="77">
        <v>8</v>
      </c>
      <c r="V387" s="77">
        <v>8</v>
      </c>
      <c r="W387" s="77">
        <v>8</v>
      </c>
      <c r="X387" s="77">
        <v>8</v>
      </c>
      <c r="Y387" s="77">
        <v>8</v>
      </c>
      <c r="Z387" s="77">
        <v>8</v>
      </c>
      <c r="AA387" s="77">
        <v>8</v>
      </c>
      <c r="AB387" s="77">
        <v>8</v>
      </c>
      <c r="AC387" s="77">
        <v>8</v>
      </c>
      <c r="AD387" s="77">
        <v>7.5</v>
      </c>
      <c r="AE387" s="96"/>
      <c r="AF387" s="96"/>
      <c r="AG387" s="96"/>
      <c r="AH387" s="96"/>
      <c r="AI387" s="96"/>
    </row>
    <row r="388" spans="1:35">
      <c r="A388" s="100" t="s">
        <v>666</v>
      </c>
      <c r="B388" s="51" t="s">
        <v>530</v>
      </c>
      <c r="C388" s="51" t="s">
        <v>530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51" t="s">
        <v>530</v>
      </c>
      <c r="AB388" s="51" t="s">
        <v>530</v>
      </c>
      <c r="AC388" s="51" t="s">
        <v>530</v>
      </c>
      <c r="AD388" s="51" t="s">
        <v>530</v>
      </c>
      <c r="AE388" s="51" t="s">
        <v>530</v>
      </c>
      <c r="AF388" s="51" t="s">
        <v>530</v>
      </c>
      <c r="AG388" s="51" t="s">
        <v>530</v>
      </c>
      <c r="AH388" s="51" t="s">
        <v>530</v>
      </c>
      <c r="AI388" s="51" t="s">
        <v>530</v>
      </c>
    </row>
    <row r="389" spans="1:35" ht="18.600000000000001" thickBot="1">
      <c r="A389" s="100"/>
      <c r="B389" s="77">
        <v>8</v>
      </c>
      <c r="C389" s="77">
        <v>8</v>
      </c>
      <c r="D389" s="77">
        <v>8</v>
      </c>
      <c r="E389" s="77">
        <v>9.5</v>
      </c>
      <c r="F389" s="77">
        <v>0</v>
      </c>
      <c r="G389" s="77">
        <v>8</v>
      </c>
      <c r="H389" s="77">
        <v>8</v>
      </c>
      <c r="I389" s="77">
        <v>8</v>
      </c>
      <c r="J389" s="77">
        <v>8</v>
      </c>
      <c r="K389" s="77">
        <v>8</v>
      </c>
      <c r="L389" s="77">
        <v>8</v>
      </c>
      <c r="M389" s="77">
        <v>9</v>
      </c>
      <c r="N389" s="77">
        <v>8</v>
      </c>
      <c r="O389" s="77">
        <v>8</v>
      </c>
      <c r="P389" s="77">
        <v>0</v>
      </c>
      <c r="Q389" s="77">
        <v>8</v>
      </c>
      <c r="R389" s="77">
        <v>8</v>
      </c>
      <c r="S389" s="77">
        <v>8</v>
      </c>
      <c r="T389" s="77">
        <v>8</v>
      </c>
      <c r="U389" s="77">
        <v>8</v>
      </c>
      <c r="V389" s="77">
        <v>8</v>
      </c>
      <c r="W389" s="77">
        <v>8</v>
      </c>
      <c r="X389" s="77">
        <v>8</v>
      </c>
      <c r="Y389" s="77">
        <v>8</v>
      </c>
      <c r="Z389" s="77">
        <v>8</v>
      </c>
      <c r="AA389" s="77">
        <v>8</v>
      </c>
      <c r="AB389" s="77">
        <v>8</v>
      </c>
      <c r="AC389" s="77">
        <v>8</v>
      </c>
      <c r="AD389" s="77">
        <v>4</v>
      </c>
      <c r="AE389" s="77">
        <v>8</v>
      </c>
      <c r="AF389" s="77">
        <v>8</v>
      </c>
      <c r="AG389" s="77">
        <v>8</v>
      </c>
      <c r="AH389" s="77">
        <v>8</v>
      </c>
      <c r="AI389" s="77">
        <v>8</v>
      </c>
    </row>
    <row r="390" spans="1:35">
      <c r="A390" s="100" t="s">
        <v>38</v>
      </c>
      <c r="B390" s="51" t="s">
        <v>530</v>
      </c>
      <c r="C390" s="51" t="s">
        <v>530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51" t="s">
        <v>530</v>
      </c>
      <c r="P390" s="95">
        <v>0</v>
      </c>
      <c r="Q390" s="51" t="s">
        <v>530</v>
      </c>
      <c r="R390" s="51" t="s">
        <v>530</v>
      </c>
      <c r="S390" s="51" t="s">
        <v>530</v>
      </c>
      <c r="T390" s="51" t="s">
        <v>530</v>
      </c>
      <c r="U390" s="51" t="s">
        <v>530</v>
      </c>
      <c r="V390" s="51" t="s">
        <v>530</v>
      </c>
      <c r="W390" s="51" t="s">
        <v>530</v>
      </c>
      <c r="X390" s="51" t="s">
        <v>530</v>
      </c>
      <c r="Y390" s="51" t="s">
        <v>530</v>
      </c>
      <c r="Z390" s="51" t="s">
        <v>530</v>
      </c>
      <c r="AA390" s="51" t="s">
        <v>530</v>
      </c>
      <c r="AB390" s="51" t="s">
        <v>530</v>
      </c>
      <c r="AC390" s="51" t="s">
        <v>530</v>
      </c>
      <c r="AD390" s="51" t="s">
        <v>530</v>
      </c>
      <c r="AE390" s="51" t="s">
        <v>530</v>
      </c>
      <c r="AF390" s="51" t="s">
        <v>530</v>
      </c>
      <c r="AG390" s="51" t="s">
        <v>530</v>
      </c>
      <c r="AH390" s="51" t="s">
        <v>530</v>
      </c>
      <c r="AI390" s="95">
        <v>9.1</v>
      </c>
    </row>
    <row r="391" spans="1:35" ht="18.600000000000001" thickBot="1">
      <c r="A391" s="100"/>
      <c r="B391" s="77">
        <v>9.3000000000000007</v>
      </c>
      <c r="C391" s="77">
        <v>10.8</v>
      </c>
      <c r="D391" s="77">
        <v>9.6</v>
      </c>
      <c r="E391" s="77">
        <v>0</v>
      </c>
      <c r="F391" s="77">
        <v>9</v>
      </c>
      <c r="G391" s="77">
        <v>0</v>
      </c>
      <c r="H391" s="77">
        <v>0</v>
      </c>
      <c r="I391" s="77">
        <v>9</v>
      </c>
      <c r="J391" s="77">
        <v>9.1999999999999993</v>
      </c>
      <c r="K391" s="77">
        <v>9.6</v>
      </c>
      <c r="L391" s="77">
        <v>9.6999999999999993</v>
      </c>
      <c r="M391" s="77">
        <v>8.8000000000000007</v>
      </c>
      <c r="N391" s="77">
        <v>9.6</v>
      </c>
      <c r="O391" s="77">
        <v>9.4</v>
      </c>
      <c r="P391" s="96"/>
      <c r="Q391" s="77">
        <v>9.8000000000000007</v>
      </c>
      <c r="R391" s="77">
        <v>8.8000000000000007</v>
      </c>
      <c r="S391" s="77">
        <v>9.1999999999999993</v>
      </c>
      <c r="T391" s="77">
        <v>9.1999999999999993</v>
      </c>
      <c r="U391" s="77">
        <v>10.6</v>
      </c>
      <c r="V391" s="77">
        <v>10.7</v>
      </c>
      <c r="W391" s="77">
        <v>10.5</v>
      </c>
      <c r="X391" s="77">
        <v>9.1999999999999993</v>
      </c>
      <c r="Y391" s="77">
        <v>10.5</v>
      </c>
      <c r="Z391" s="77">
        <v>9.3000000000000007</v>
      </c>
      <c r="AA391" s="77">
        <v>9.8000000000000007</v>
      </c>
      <c r="AB391" s="77">
        <v>10.3</v>
      </c>
      <c r="AC391" s="77">
        <v>9.4</v>
      </c>
      <c r="AD391" s="77">
        <v>10.3</v>
      </c>
      <c r="AE391" s="77">
        <v>9.1999999999999993</v>
      </c>
      <c r="AF391" s="77">
        <v>10.1</v>
      </c>
      <c r="AG391" s="77">
        <v>10.7</v>
      </c>
      <c r="AH391" s="77">
        <v>10.4</v>
      </c>
      <c r="AI391" s="96"/>
    </row>
    <row r="392" spans="1:35">
      <c r="A392" s="100" t="s">
        <v>30</v>
      </c>
      <c r="B392" s="51" t="s">
        <v>530</v>
      </c>
      <c r="C392" s="51" t="s">
        <v>530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51" t="s">
        <v>530</v>
      </c>
      <c r="T392" s="51" t="s">
        <v>530</v>
      </c>
      <c r="U392" s="51" t="s">
        <v>530</v>
      </c>
      <c r="V392" s="51" t="s">
        <v>530</v>
      </c>
      <c r="W392" s="51" t="s">
        <v>530</v>
      </c>
      <c r="X392" s="51" t="s">
        <v>530</v>
      </c>
      <c r="Y392" s="51" t="s">
        <v>530</v>
      </c>
      <c r="Z392" s="51" t="s">
        <v>530</v>
      </c>
      <c r="AA392" s="51" t="s">
        <v>530</v>
      </c>
      <c r="AB392" s="51" t="s">
        <v>530</v>
      </c>
      <c r="AC392" s="51" t="s">
        <v>530</v>
      </c>
      <c r="AD392" s="51" t="s">
        <v>530</v>
      </c>
      <c r="AE392" s="95">
        <v>0</v>
      </c>
      <c r="AF392" s="95">
        <v>0</v>
      </c>
      <c r="AG392" s="95">
        <v>0</v>
      </c>
      <c r="AH392" s="95">
        <v>8</v>
      </c>
      <c r="AI392" s="95">
        <v>8.5</v>
      </c>
    </row>
    <row r="393" spans="1:35" ht="18.600000000000001" thickBot="1">
      <c r="A393" s="100"/>
      <c r="B393" s="77">
        <v>9</v>
      </c>
      <c r="C393" s="77">
        <v>9</v>
      </c>
      <c r="D393" s="77">
        <v>9</v>
      </c>
      <c r="E393" s="77">
        <v>9</v>
      </c>
      <c r="F393" s="77">
        <v>10</v>
      </c>
      <c r="G393" s="77">
        <v>0</v>
      </c>
      <c r="H393" s="77">
        <v>0</v>
      </c>
      <c r="I393" s="77">
        <v>0</v>
      </c>
      <c r="J393" s="77">
        <v>9</v>
      </c>
      <c r="K393" s="77">
        <v>0</v>
      </c>
      <c r="L393" s="77">
        <v>0</v>
      </c>
      <c r="M393" s="77">
        <v>0</v>
      </c>
      <c r="N393" s="77">
        <v>0</v>
      </c>
      <c r="O393" s="77">
        <v>0</v>
      </c>
      <c r="P393" s="77">
        <v>0</v>
      </c>
      <c r="Q393" s="77">
        <v>0</v>
      </c>
      <c r="R393" s="77">
        <v>0</v>
      </c>
      <c r="S393" s="77">
        <v>0</v>
      </c>
      <c r="T393" s="77">
        <v>0</v>
      </c>
      <c r="U393" s="77">
        <v>0</v>
      </c>
      <c r="V393" s="77">
        <v>0</v>
      </c>
      <c r="W393" s="77">
        <v>0</v>
      </c>
      <c r="X393" s="77">
        <v>0</v>
      </c>
      <c r="Y393" s="77">
        <v>0</v>
      </c>
      <c r="Z393" s="77">
        <v>0</v>
      </c>
      <c r="AA393" s="77">
        <v>0</v>
      </c>
      <c r="AB393" s="77">
        <v>0</v>
      </c>
      <c r="AC393" s="77">
        <v>0</v>
      </c>
      <c r="AD393" s="77">
        <v>0</v>
      </c>
      <c r="AE393" s="96"/>
      <c r="AF393" s="96"/>
      <c r="AG393" s="96"/>
      <c r="AH393" s="96"/>
      <c r="AI393" s="96"/>
    </row>
    <row r="394" spans="1:35">
      <c r="A394" s="100" t="s">
        <v>13</v>
      </c>
      <c r="B394" s="51" t="s">
        <v>530</v>
      </c>
      <c r="C394" s="51" t="s">
        <v>530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51" t="s">
        <v>530</v>
      </c>
      <c r="AB394" s="51" t="s">
        <v>530</v>
      </c>
      <c r="AC394" s="51" t="s">
        <v>530</v>
      </c>
      <c r="AD394" s="51" t="s">
        <v>530</v>
      </c>
      <c r="AE394" s="51" t="s">
        <v>530</v>
      </c>
      <c r="AF394" s="51" t="s">
        <v>530</v>
      </c>
      <c r="AG394" s="51" t="s">
        <v>530</v>
      </c>
      <c r="AH394" s="51" t="s">
        <v>530</v>
      </c>
      <c r="AI394" s="95">
        <v>8</v>
      </c>
    </row>
    <row r="395" spans="1:35" ht="18.600000000000001" thickBot="1">
      <c r="A395" s="100"/>
      <c r="B395" s="77">
        <v>8</v>
      </c>
      <c r="C395" s="77">
        <v>7</v>
      </c>
      <c r="D395" s="77">
        <v>8</v>
      </c>
      <c r="E395" s="77">
        <v>0</v>
      </c>
      <c r="F395" s="77">
        <v>8</v>
      </c>
      <c r="G395" s="77">
        <v>8</v>
      </c>
      <c r="H395" s="77">
        <v>7</v>
      </c>
      <c r="I395" s="77">
        <v>6</v>
      </c>
      <c r="J395" s="77">
        <v>8</v>
      </c>
      <c r="K395" s="77">
        <v>8</v>
      </c>
      <c r="L395" s="77">
        <v>8</v>
      </c>
      <c r="M395" s="77">
        <v>7</v>
      </c>
      <c r="N395" s="77">
        <v>8</v>
      </c>
      <c r="O395" s="77">
        <v>0</v>
      </c>
      <c r="P395" s="77">
        <v>0</v>
      </c>
      <c r="Q395" s="77">
        <v>8</v>
      </c>
      <c r="R395" s="77">
        <v>8</v>
      </c>
      <c r="S395" s="77">
        <v>8</v>
      </c>
      <c r="T395" s="77">
        <v>8</v>
      </c>
      <c r="U395" s="77">
        <v>8</v>
      </c>
      <c r="V395" s="77">
        <v>8</v>
      </c>
      <c r="W395" s="77">
        <v>7</v>
      </c>
      <c r="X395" s="77">
        <v>8</v>
      </c>
      <c r="Y395" s="77">
        <v>0</v>
      </c>
      <c r="Z395" s="77">
        <v>8</v>
      </c>
      <c r="AA395" s="77">
        <v>8</v>
      </c>
      <c r="AB395" s="77">
        <v>8</v>
      </c>
      <c r="AC395" s="77">
        <v>6</v>
      </c>
      <c r="AD395" s="77">
        <v>8</v>
      </c>
      <c r="AE395" s="77">
        <v>8</v>
      </c>
      <c r="AF395" s="77">
        <v>8</v>
      </c>
      <c r="AG395" s="77">
        <v>7</v>
      </c>
      <c r="AH395" s="77">
        <v>8</v>
      </c>
      <c r="AI395" s="96"/>
    </row>
    <row r="396" spans="1:35">
      <c r="A396" s="100" t="s">
        <v>121</v>
      </c>
      <c r="B396" s="51" t="s">
        <v>530</v>
      </c>
      <c r="C396" s="51" t="s">
        <v>530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  <c r="AC396" s="51" t="s">
        <v>530</v>
      </c>
      <c r="AD396" s="95">
        <v>8</v>
      </c>
      <c r="AE396" s="51" t="s">
        <v>530</v>
      </c>
      <c r="AF396" s="51" t="s">
        <v>530</v>
      </c>
      <c r="AG396" s="51" t="s">
        <v>530</v>
      </c>
      <c r="AH396" s="51" t="s">
        <v>530</v>
      </c>
      <c r="AI396" s="95">
        <v>0</v>
      </c>
    </row>
    <row r="397" spans="1:35" ht="18.600000000000001" thickBot="1">
      <c r="A397" s="100"/>
      <c r="B397" s="77">
        <v>8</v>
      </c>
      <c r="C397" s="77">
        <v>8</v>
      </c>
      <c r="D397" s="77">
        <v>8</v>
      </c>
      <c r="E397" s="77">
        <v>8</v>
      </c>
      <c r="F397" s="77">
        <v>10</v>
      </c>
      <c r="G397" s="77">
        <v>8</v>
      </c>
      <c r="H397" s="77">
        <v>8</v>
      </c>
      <c r="I397" s="77">
        <v>8</v>
      </c>
      <c r="J397" s="77">
        <v>8</v>
      </c>
      <c r="K397" s="77">
        <v>8</v>
      </c>
      <c r="L397" s="77">
        <v>8</v>
      </c>
      <c r="M397" s="77">
        <v>8</v>
      </c>
      <c r="N397" s="77">
        <v>8</v>
      </c>
      <c r="O397" s="77">
        <v>0</v>
      </c>
      <c r="P397" s="77">
        <v>0</v>
      </c>
      <c r="Q397" s="77">
        <v>8</v>
      </c>
      <c r="R397" s="77">
        <v>8</v>
      </c>
      <c r="S397" s="77">
        <v>8</v>
      </c>
      <c r="T397" s="77">
        <v>8</v>
      </c>
      <c r="U397" s="77">
        <v>8</v>
      </c>
      <c r="V397" s="77">
        <v>8</v>
      </c>
      <c r="W397" s="77">
        <v>8</v>
      </c>
      <c r="X397" s="77">
        <v>8</v>
      </c>
      <c r="Y397" s="77">
        <v>8</v>
      </c>
      <c r="Z397" s="77">
        <v>8</v>
      </c>
      <c r="AA397" s="77">
        <v>8.8000000000000007</v>
      </c>
      <c r="AB397" s="77">
        <v>10.7</v>
      </c>
      <c r="AC397" s="77">
        <v>9.5</v>
      </c>
      <c r="AD397" s="96"/>
      <c r="AE397" s="77">
        <v>8</v>
      </c>
      <c r="AF397" s="77">
        <v>8</v>
      </c>
      <c r="AG397" s="77">
        <v>8</v>
      </c>
      <c r="AH397" s="77">
        <v>0</v>
      </c>
      <c r="AI397" s="96"/>
    </row>
    <row r="398" spans="1:35">
      <c r="A398" s="100" t="s">
        <v>667</v>
      </c>
      <c r="B398" s="51" t="s">
        <v>530</v>
      </c>
      <c r="C398" s="51" t="s">
        <v>530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51" t="s">
        <v>530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  <c r="AC398" s="51" t="s">
        <v>530</v>
      </c>
      <c r="AD398" s="51" t="s">
        <v>530</v>
      </c>
      <c r="AE398" s="51" t="s">
        <v>530</v>
      </c>
      <c r="AF398" s="51" t="s">
        <v>530</v>
      </c>
      <c r="AG398" s="51" t="s">
        <v>530</v>
      </c>
      <c r="AH398" s="51" t="s">
        <v>530</v>
      </c>
      <c r="AI398" s="51" t="s">
        <v>530</v>
      </c>
    </row>
    <row r="399" spans="1:35" ht="18.600000000000001" thickBot="1">
      <c r="A399" s="100"/>
      <c r="B399" s="77">
        <v>8</v>
      </c>
      <c r="C399" s="77">
        <v>8</v>
      </c>
      <c r="D399" s="77">
        <v>8</v>
      </c>
      <c r="E399" s="77">
        <v>8.3000000000000007</v>
      </c>
      <c r="F399" s="77">
        <v>8</v>
      </c>
      <c r="G399" s="77">
        <v>8</v>
      </c>
      <c r="H399" s="77">
        <v>8</v>
      </c>
      <c r="I399" s="77">
        <v>8</v>
      </c>
      <c r="J399" s="77">
        <v>8</v>
      </c>
      <c r="K399" s="77">
        <v>8</v>
      </c>
      <c r="L399" s="77">
        <v>8</v>
      </c>
      <c r="M399" s="77">
        <v>8</v>
      </c>
      <c r="N399" s="77">
        <v>8</v>
      </c>
      <c r="O399" s="77">
        <v>8</v>
      </c>
      <c r="P399" s="77">
        <v>0</v>
      </c>
      <c r="Q399" s="77">
        <v>8</v>
      </c>
      <c r="R399" s="77">
        <v>8</v>
      </c>
      <c r="S399" s="77">
        <v>8</v>
      </c>
      <c r="T399" s="77">
        <v>8</v>
      </c>
      <c r="U399" s="77">
        <v>8</v>
      </c>
      <c r="V399" s="77">
        <v>8</v>
      </c>
      <c r="W399" s="77">
        <v>8</v>
      </c>
      <c r="X399" s="77">
        <v>8</v>
      </c>
      <c r="Y399" s="77">
        <v>8</v>
      </c>
      <c r="Z399" s="77">
        <v>8</v>
      </c>
      <c r="AA399" s="77">
        <v>8</v>
      </c>
      <c r="AB399" s="77">
        <v>8</v>
      </c>
      <c r="AC399" s="77">
        <v>8</v>
      </c>
      <c r="AD399" s="77">
        <v>8</v>
      </c>
      <c r="AE399" s="77">
        <v>8</v>
      </c>
      <c r="AF399" s="77">
        <v>8</v>
      </c>
      <c r="AG399" s="77">
        <v>8</v>
      </c>
      <c r="AH399" s="77">
        <v>8</v>
      </c>
      <c r="AI399" s="77">
        <v>8</v>
      </c>
    </row>
    <row r="400" spans="1:35">
      <c r="A400" s="100" t="s">
        <v>184</v>
      </c>
      <c r="B400" s="51" t="s">
        <v>530</v>
      </c>
      <c r="C400" s="51" t="s">
        <v>530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51" t="s">
        <v>530</v>
      </c>
      <c r="AC400" s="51" t="s">
        <v>530</v>
      </c>
      <c r="AD400" s="51" t="s">
        <v>530</v>
      </c>
      <c r="AE400" s="95">
        <v>8</v>
      </c>
      <c r="AF400" s="95">
        <v>9.1</v>
      </c>
      <c r="AG400" s="95">
        <v>8</v>
      </c>
      <c r="AH400" s="95">
        <v>8.5</v>
      </c>
      <c r="AI400" s="95">
        <v>8</v>
      </c>
    </row>
    <row r="401" spans="1:35" ht="18.600000000000001" thickBot="1">
      <c r="A401" s="100"/>
      <c r="B401" s="77">
        <v>8</v>
      </c>
      <c r="C401" s="77">
        <v>8</v>
      </c>
      <c r="D401" s="77">
        <v>8</v>
      </c>
      <c r="E401" s="77">
        <v>8</v>
      </c>
      <c r="F401" s="77">
        <v>8</v>
      </c>
      <c r="G401" s="77">
        <v>9.3000000000000007</v>
      </c>
      <c r="H401" s="77">
        <v>8</v>
      </c>
      <c r="I401" s="77">
        <v>8</v>
      </c>
      <c r="J401" s="77">
        <v>8</v>
      </c>
      <c r="K401" s="77">
        <v>8</v>
      </c>
      <c r="L401" s="77">
        <v>8</v>
      </c>
      <c r="M401" s="77">
        <v>8</v>
      </c>
      <c r="N401" s="77">
        <v>8</v>
      </c>
      <c r="O401" s="77">
        <v>8</v>
      </c>
      <c r="P401" s="77">
        <v>0</v>
      </c>
      <c r="Q401" s="77">
        <v>8</v>
      </c>
      <c r="R401" s="77">
        <v>8</v>
      </c>
      <c r="S401" s="77">
        <v>8</v>
      </c>
      <c r="T401" s="77">
        <v>8</v>
      </c>
      <c r="U401" s="77">
        <v>8</v>
      </c>
      <c r="V401" s="77">
        <v>8</v>
      </c>
      <c r="W401" s="77">
        <v>0</v>
      </c>
      <c r="X401" s="77">
        <v>8</v>
      </c>
      <c r="Y401" s="77">
        <v>8</v>
      </c>
      <c r="Z401" s="77">
        <v>8</v>
      </c>
      <c r="AA401" s="77">
        <v>8</v>
      </c>
      <c r="AB401" s="77">
        <v>8</v>
      </c>
      <c r="AC401" s="77">
        <v>8</v>
      </c>
      <c r="AD401" s="77">
        <v>0</v>
      </c>
      <c r="AE401" s="96"/>
      <c r="AF401" s="96"/>
      <c r="AG401" s="96"/>
      <c r="AH401" s="96"/>
      <c r="AI401" s="96"/>
    </row>
    <row r="402" spans="1:35">
      <c r="A402" s="100" t="s">
        <v>251</v>
      </c>
      <c r="B402" s="51" t="s">
        <v>530</v>
      </c>
      <c r="C402" s="51" t="s">
        <v>530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51" t="s">
        <v>530</v>
      </c>
      <c r="R402" s="51" t="s">
        <v>530</v>
      </c>
      <c r="S402" s="51" t="s">
        <v>530</v>
      </c>
      <c r="T402" s="51" t="s">
        <v>530</v>
      </c>
      <c r="U402" s="51" t="s">
        <v>530</v>
      </c>
      <c r="V402" s="51" t="s">
        <v>530</v>
      </c>
      <c r="W402" s="51" t="s">
        <v>530</v>
      </c>
      <c r="X402" s="51" t="s">
        <v>530</v>
      </c>
      <c r="Y402" s="51" t="s">
        <v>530</v>
      </c>
      <c r="Z402" s="51" t="s">
        <v>530</v>
      </c>
      <c r="AA402" s="51" t="s">
        <v>530</v>
      </c>
      <c r="AB402" s="51" t="s">
        <v>530</v>
      </c>
      <c r="AC402" s="51" t="s">
        <v>530</v>
      </c>
      <c r="AD402" s="51" t="s">
        <v>530</v>
      </c>
      <c r="AE402" s="51" t="s">
        <v>530</v>
      </c>
      <c r="AF402" s="51" t="s">
        <v>530</v>
      </c>
      <c r="AG402" s="51" t="s">
        <v>530</v>
      </c>
      <c r="AH402" s="51" t="s">
        <v>530</v>
      </c>
      <c r="AI402" s="95">
        <v>8</v>
      </c>
    </row>
    <row r="403" spans="1:35" ht="18.600000000000001" thickBot="1">
      <c r="A403" s="100"/>
      <c r="B403" s="77">
        <v>5</v>
      </c>
      <c r="C403" s="77">
        <v>8</v>
      </c>
      <c r="D403" s="77">
        <v>8</v>
      </c>
      <c r="E403" s="77">
        <v>8</v>
      </c>
      <c r="F403" s="77">
        <v>8</v>
      </c>
      <c r="G403" s="77">
        <v>8</v>
      </c>
      <c r="H403" s="77">
        <v>8</v>
      </c>
      <c r="I403" s="77">
        <v>8</v>
      </c>
      <c r="J403" s="77">
        <v>8</v>
      </c>
      <c r="K403" s="77">
        <v>8.1</v>
      </c>
      <c r="L403" s="77">
        <v>8</v>
      </c>
      <c r="M403" s="77">
        <v>8</v>
      </c>
      <c r="N403" s="77">
        <v>4.5</v>
      </c>
      <c r="O403" s="77">
        <v>8</v>
      </c>
      <c r="P403" s="77">
        <v>0</v>
      </c>
      <c r="Q403" s="77">
        <v>0</v>
      </c>
      <c r="R403" s="77">
        <v>8</v>
      </c>
      <c r="S403" s="77">
        <v>8</v>
      </c>
      <c r="T403" s="77">
        <v>8</v>
      </c>
      <c r="U403" s="77">
        <v>8</v>
      </c>
      <c r="V403" s="77">
        <v>8</v>
      </c>
      <c r="W403" s="77">
        <v>10.5</v>
      </c>
      <c r="X403" s="77">
        <v>9.5</v>
      </c>
      <c r="Y403" s="77">
        <v>0</v>
      </c>
      <c r="Z403" s="77">
        <v>10.8</v>
      </c>
      <c r="AA403" s="77">
        <v>8</v>
      </c>
      <c r="AB403" s="77">
        <v>10.4</v>
      </c>
      <c r="AC403" s="77">
        <v>8</v>
      </c>
      <c r="AD403" s="77">
        <v>9.6999999999999993</v>
      </c>
      <c r="AE403" s="77">
        <v>8</v>
      </c>
      <c r="AF403" s="77">
        <v>8</v>
      </c>
      <c r="AG403" s="77">
        <v>8</v>
      </c>
      <c r="AH403" s="77">
        <v>8</v>
      </c>
      <c r="AI403" s="96"/>
    </row>
    <row r="404" spans="1:35">
      <c r="A404" s="100" t="s">
        <v>87</v>
      </c>
      <c r="B404" s="51" t="s">
        <v>530</v>
      </c>
      <c r="C404" s="51" t="s">
        <v>530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51" t="s">
        <v>530</v>
      </c>
      <c r="AB404" s="51" t="s">
        <v>530</v>
      </c>
      <c r="AC404" s="51" t="s">
        <v>530</v>
      </c>
      <c r="AD404" s="51" t="s">
        <v>530</v>
      </c>
      <c r="AE404" s="51" t="s">
        <v>530</v>
      </c>
      <c r="AF404" s="51" t="s">
        <v>530</v>
      </c>
      <c r="AG404" s="51" t="s">
        <v>530</v>
      </c>
      <c r="AH404" s="51" t="s">
        <v>530</v>
      </c>
      <c r="AI404" s="51" t="s">
        <v>530</v>
      </c>
    </row>
    <row r="405" spans="1:35" ht="18.600000000000001" thickBot="1">
      <c r="A405" s="100"/>
      <c r="B405" s="77">
        <v>9</v>
      </c>
      <c r="C405" s="77">
        <v>8</v>
      </c>
      <c r="D405" s="77">
        <v>9</v>
      </c>
      <c r="E405" s="77">
        <v>10.3</v>
      </c>
      <c r="F405" s="77">
        <v>10.5</v>
      </c>
      <c r="G405" s="77">
        <v>8.5</v>
      </c>
      <c r="H405" s="77">
        <v>8</v>
      </c>
      <c r="I405" s="77">
        <v>8</v>
      </c>
      <c r="J405" s="77">
        <v>3.5</v>
      </c>
      <c r="K405" s="77">
        <v>8.1999999999999993</v>
      </c>
      <c r="L405" s="77">
        <v>4</v>
      </c>
      <c r="M405" s="77">
        <v>8</v>
      </c>
      <c r="N405" s="77">
        <v>8</v>
      </c>
      <c r="O405" s="77">
        <v>10.5</v>
      </c>
      <c r="P405" s="77">
        <v>0</v>
      </c>
      <c r="Q405" s="77">
        <v>11.6</v>
      </c>
      <c r="R405" s="77">
        <v>8.1999999999999993</v>
      </c>
      <c r="S405" s="77">
        <v>10.8</v>
      </c>
      <c r="T405" s="77">
        <v>8.3000000000000007</v>
      </c>
      <c r="U405" s="77">
        <v>8</v>
      </c>
      <c r="V405" s="77">
        <v>0</v>
      </c>
      <c r="W405" s="77">
        <v>8.3000000000000007</v>
      </c>
      <c r="X405" s="77">
        <v>8</v>
      </c>
      <c r="Y405" s="77">
        <v>10.5</v>
      </c>
      <c r="Z405" s="77">
        <v>11</v>
      </c>
      <c r="AA405" s="77">
        <v>4</v>
      </c>
      <c r="AB405" s="77">
        <v>8</v>
      </c>
      <c r="AC405" s="77">
        <v>8.1999999999999993</v>
      </c>
      <c r="AD405" s="77">
        <v>8</v>
      </c>
      <c r="AE405" s="77">
        <v>8</v>
      </c>
      <c r="AF405" s="77">
        <v>8.6</v>
      </c>
      <c r="AG405" s="77">
        <v>8</v>
      </c>
      <c r="AH405" s="77">
        <v>10</v>
      </c>
      <c r="AI405" s="77">
        <v>9</v>
      </c>
    </row>
    <row r="406" spans="1:35">
      <c r="A406" s="100" t="s">
        <v>668</v>
      </c>
      <c r="B406" s="51" t="s">
        <v>530</v>
      </c>
      <c r="C406" s="51" t="s">
        <v>530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95">
        <v>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  <c r="AC406" s="51" t="s">
        <v>530</v>
      </c>
      <c r="AD406" s="51" t="s">
        <v>530</v>
      </c>
      <c r="AE406" s="51" t="s">
        <v>530</v>
      </c>
      <c r="AF406" s="95">
        <v>10.199999999999999</v>
      </c>
      <c r="AG406" s="95">
        <v>9.6999999999999993</v>
      </c>
      <c r="AH406" s="95">
        <v>8.6999999999999993</v>
      </c>
      <c r="AI406" s="95">
        <v>8</v>
      </c>
    </row>
    <row r="407" spans="1:35" ht="18.600000000000001" thickBot="1">
      <c r="A407" s="100"/>
      <c r="B407" s="77">
        <v>9.1</v>
      </c>
      <c r="C407" s="77">
        <v>8.6999999999999993</v>
      </c>
      <c r="D407" s="77">
        <v>9.6999999999999993</v>
      </c>
      <c r="E407" s="77">
        <v>8.5</v>
      </c>
      <c r="F407" s="77">
        <v>8.5</v>
      </c>
      <c r="G407" s="77">
        <v>10.1</v>
      </c>
      <c r="H407" s="77">
        <v>9.1</v>
      </c>
      <c r="I407" s="77">
        <v>9.3000000000000007</v>
      </c>
      <c r="J407" s="77">
        <v>8.6999999999999993</v>
      </c>
      <c r="K407" s="77">
        <v>9.4</v>
      </c>
      <c r="L407" s="77">
        <v>8.9</v>
      </c>
      <c r="M407" s="77">
        <v>9.6999999999999993</v>
      </c>
      <c r="N407" s="77">
        <v>9.8000000000000007</v>
      </c>
      <c r="O407" s="77">
        <v>8</v>
      </c>
      <c r="P407" s="96"/>
      <c r="Q407" s="77">
        <v>9</v>
      </c>
      <c r="R407" s="77">
        <v>10.8</v>
      </c>
      <c r="S407" s="77">
        <v>9.1999999999999993</v>
      </c>
      <c r="T407" s="77">
        <v>9.8000000000000007</v>
      </c>
      <c r="U407" s="77">
        <v>8.5</v>
      </c>
      <c r="V407" s="77">
        <v>9.6999999999999993</v>
      </c>
      <c r="W407" s="77">
        <v>9.6999999999999993</v>
      </c>
      <c r="X407" s="77">
        <v>9.5</v>
      </c>
      <c r="Y407" s="77">
        <v>9.5</v>
      </c>
      <c r="Z407" s="77">
        <v>9.5</v>
      </c>
      <c r="AA407" s="77">
        <v>9.6999999999999993</v>
      </c>
      <c r="AB407" s="77">
        <v>11.2</v>
      </c>
      <c r="AC407" s="77">
        <v>10.5</v>
      </c>
      <c r="AD407" s="77">
        <v>10.3</v>
      </c>
      <c r="AE407" s="77">
        <v>8.3000000000000007</v>
      </c>
      <c r="AF407" s="96"/>
      <c r="AG407" s="96"/>
      <c r="AH407" s="96"/>
      <c r="AI407" s="96"/>
    </row>
    <row r="408" spans="1:35">
      <c r="A408" s="100" t="s">
        <v>669</v>
      </c>
      <c r="B408" s="51" t="s">
        <v>530</v>
      </c>
      <c r="C408" s="51" t="s">
        <v>530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51" t="s">
        <v>530</v>
      </c>
      <c r="M408" s="51" t="s">
        <v>530</v>
      </c>
      <c r="N408" s="51" t="s">
        <v>530</v>
      </c>
      <c r="O408" s="51" t="s">
        <v>530</v>
      </c>
      <c r="P408" s="95">
        <v>0</v>
      </c>
      <c r="Q408" s="51" t="s">
        <v>530</v>
      </c>
      <c r="R408" s="51" t="s">
        <v>530</v>
      </c>
      <c r="S408" s="51" t="s">
        <v>530</v>
      </c>
      <c r="T408" s="51" t="s">
        <v>530</v>
      </c>
      <c r="U408" s="51" t="s">
        <v>530</v>
      </c>
      <c r="V408" s="51" t="s">
        <v>530</v>
      </c>
      <c r="W408" s="51" t="s">
        <v>530</v>
      </c>
      <c r="X408" s="51" t="s">
        <v>530</v>
      </c>
      <c r="Y408" s="51" t="s">
        <v>530</v>
      </c>
      <c r="Z408" s="95">
        <v>8</v>
      </c>
      <c r="AA408" s="95">
        <v>9</v>
      </c>
      <c r="AB408" s="95">
        <v>8</v>
      </c>
      <c r="AC408" s="95">
        <v>8.1999999999999993</v>
      </c>
      <c r="AD408" s="95">
        <v>8</v>
      </c>
      <c r="AE408" s="51" t="s">
        <v>530</v>
      </c>
      <c r="AF408" s="51" t="s">
        <v>530</v>
      </c>
      <c r="AG408" s="51" t="s">
        <v>530</v>
      </c>
      <c r="AH408" s="51" t="s">
        <v>530</v>
      </c>
      <c r="AI408" s="51" t="s">
        <v>530</v>
      </c>
    </row>
    <row r="409" spans="1:35" ht="18.600000000000001" thickBot="1">
      <c r="A409" s="100"/>
      <c r="B409" s="77">
        <v>8.5</v>
      </c>
      <c r="C409" s="77">
        <v>8.3000000000000007</v>
      </c>
      <c r="D409" s="77">
        <v>8</v>
      </c>
      <c r="E409" s="77">
        <v>8</v>
      </c>
      <c r="F409" s="77">
        <v>8.5</v>
      </c>
      <c r="G409" s="77">
        <v>8.5</v>
      </c>
      <c r="H409" s="77">
        <v>9.5</v>
      </c>
      <c r="I409" s="77">
        <v>10.5</v>
      </c>
      <c r="J409" s="77">
        <v>8.9</v>
      </c>
      <c r="K409" s="77">
        <v>9.6999999999999993</v>
      </c>
      <c r="L409" s="77">
        <v>10.199999999999999</v>
      </c>
      <c r="M409" s="77">
        <v>9.8000000000000007</v>
      </c>
      <c r="N409" s="77">
        <v>8.5</v>
      </c>
      <c r="O409" s="77">
        <v>4</v>
      </c>
      <c r="P409" s="96"/>
      <c r="Q409" s="77">
        <v>8</v>
      </c>
      <c r="R409" s="77">
        <v>8.3000000000000007</v>
      </c>
      <c r="S409" s="77">
        <v>9</v>
      </c>
      <c r="T409" s="77">
        <v>8.3000000000000007</v>
      </c>
      <c r="U409" s="77">
        <v>8.3000000000000007</v>
      </c>
      <c r="V409" s="77">
        <v>8.5</v>
      </c>
      <c r="W409" s="77">
        <v>8.3000000000000007</v>
      </c>
      <c r="X409" s="77">
        <v>8.6999999999999993</v>
      </c>
      <c r="Y409" s="77">
        <v>8.5</v>
      </c>
      <c r="Z409" s="96"/>
      <c r="AA409" s="96"/>
      <c r="AB409" s="96"/>
      <c r="AC409" s="96"/>
      <c r="AD409" s="96"/>
      <c r="AE409" s="77">
        <v>8.5</v>
      </c>
      <c r="AF409" s="77">
        <v>8.8000000000000007</v>
      </c>
      <c r="AG409" s="77">
        <v>9.8000000000000007</v>
      </c>
      <c r="AH409" s="77">
        <v>10.5</v>
      </c>
      <c r="AI409" s="77">
        <v>9.8000000000000007</v>
      </c>
    </row>
    <row r="410" spans="1:35">
      <c r="A410" s="100" t="s">
        <v>14</v>
      </c>
      <c r="B410" s="51" t="s">
        <v>530</v>
      </c>
      <c r="C410" s="51" t="s">
        <v>530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95">
        <v>0</v>
      </c>
      <c r="Q410" s="51" t="s">
        <v>530</v>
      </c>
      <c r="R410" s="51" t="s">
        <v>530</v>
      </c>
      <c r="S410" s="51" t="s">
        <v>530</v>
      </c>
      <c r="T410" s="51" t="s">
        <v>530</v>
      </c>
      <c r="U410" s="51" t="s">
        <v>530</v>
      </c>
      <c r="V410" s="51" t="s">
        <v>530</v>
      </c>
      <c r="W410" s="51" t="s">
        <v>530</v>
      </c>
      <c r="X410" s="51" t="s">
        <v>530</v>
      </c>
      <c r="Y410" s="51" t="s">
        <v>530</v>
      </c>
      <c r="Z410" s="51" t="s">
        <v>530</v>
      </c>
      <c r="AA410" s="51" t="s">
        <v>530</v>
      </c>
      <c r="AB410" s="51" t="s">
        <v>530</v>
      </c>
      <c r="AC410" s="51" t="s">
        <v>530</v>
      </c>
      <c r="AD410" s="51" t="s">
        <v>530</v>
      </c>
      <c r="AE410" s="51" t="s">
        <v>530</v>
      </c>
      <c r="AF410" s="51" t="s">
        <v>530</v>
      </c>
      <c r="AG410" s="95">
        <v>8</v>
      </c>
      <c r="AH410" s="95">
        <v>8</v>
      </c>
      <c r="AI410" s="95">
        <v>8</v>
      </c>
    </row>
    <row r="411" spans="1:35" ht="18.600000000000001" thickBot="1">
      <c r="A411" s="100"/>
      <c r="B411" s="77">
        <v>11.5</v>
      </c>
      <c r="C411" s="77">
        <v>8</v>
      </c>
      <c r="D411" s="77">
        <v>11.5</v>
      </c>
      <c r="E411" s="77">
        <v>9.1</v>
      </c>
      <c r="F411" s="77">
        <v>8</v>
      </c>
      <c r="G411" s="77">
        <v>10.5</v>
      </c>
      <c r="H411" s="77">
        <v>11.5</v>
      </c>
      <c r="I411" s="77">
        <v>10.5</v>
      </c>
      <c r="J411" s="77">
        <v>11</v>
      </c>
      <c r="K411" s="77">
        <v>9</v>
      </c>
      <c r="L411" s="77">
        <v>11</v>
      </c>
      <c r="M411" s="77">
        <v>11</v>
      </c>
      <c r="N411" s="77">
        <v>10.4</v>
      </c>
      <c r="O411" s="77">
        <v>11</v>
      </c>
      <c r="P411" s="96"/>
      <c r="Q411" s="77">
        <v>11</v>
      </c>
      <c r="R411" s="77">
        <v>11</v>
      </c>
      <c r="S411" s="77">
        <v>8</v>
      </c>
      <c r="T411" s="77">
        <v>8</v>
      </c>
      <c r="U411" s="77">
        <v>8</v>
      </c>
      <c r="V411" s="77">
        <v>8</v>
      </c>
      <c r="W411" s="77">
        <v>9</v>
      </c>
      <c r="X411" s="77">
        <v>8</v>
      </c>
      <c r="Y411" s="77">
        <v>10.5</v>
      </c>
      <c r="Z411" s="77">
        <v>0</v>
      </c>
      <c r="AA411" s="77">
        <v>8.8000000000000007</v>
      </c>
      <c r="AB411" s="77">
        <v>8</v>
      </c>
      <c r="AC411" s="77">
        <v>8</v>
      </c>
      <c r="AD411" s="77">
        <v>8</v>
      </c>
      <c r="AE411" s="77">
        <v>8</v>
      </c>
      <c r="AF411" s="77">
        <v>6</v>
      </c>
      <c r="AG411" s="96"/>
      <c r="AH411" s="96"/>
      <c r="AI411" s="96"/>
    </row>
    <row r="412" spans="1:35">
      <c r="A412" s="100" t="s">
        <v>501</v>
      </c>
      <c r="B412" s="51" t="s">
        <v>530</v>
      </c>
      <c r="C412" s="51" t="s">
        <v>530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51" t="s">
        <v>530</v>
      </c>
      <c r="R412" s="95">
        <v>0</v>
      </c>
      <c r="S412" s="95">
        <v>0</v>
      </c>
      <c r="T412" s="95">
        <v>0</v>
      </c>
      <c r="U412" s="51" t="s">
        <v>530</v>
      </c>
      <c r="V412" s="51" t="s">
        <v>530</v>
      </c>
      <c r="W412" s="51" t="s">
        <v>530</v>
      </c>
      <c r="X412" s="51" t="s">
        <v>530</v>
      </c>
      <c r="Y412" s="51" t="s">
        <v>530</v>
      </c>
      <c r="Z412" s="51" t="s">
        <v>530</v>
      </c>
      <c r="AA412" s="51" t="s">
        <v>530</v>
      </c>
      <c r="AB412" s="95">
        <v>8</v>
      </c>
      <c r="AC412" s="95">
        <v>8</v>
      </c>
      <c r="AD412" s="95">
        <v>8</v>
      </c>
      <c r="AE412" s="95">
        <v>8</v>
      </c>
      <c r="AF412" s="95">
        <v>8</v>
      </c>
      <c r="AG412" s="95">
        <v>6</v>
      </c>
      <c r="AH412" s="95">
        <v>8</v>
      </c>
      <c r="AI412" s="95">
        <v>8.9</v>
      </c>
    </row>
    <row r="413" spans="1:35" ht="18.600000000000001" thickBot="1">
      <c r="A413" s="100"/>
      <c r="B413" s="77">
        <v>8</v>
      </c>
      <c r="C413" s="77">
        <v>8</v>
      </c>
      <c r="D413" s="77">
        <v>8</v>
      </c>
      <c r="E413" s="77">
        <v>8</v>
      </c>
      <c r="F413" s="77">
        <v>8.3000000000000007</v>
      </c>
      <c r="G413" s="77">
        <v>9.6999999999999993</v>
      </c>
      <c r="H413" s="77">
        <v>9.6</v>
      </c>
      <c r="I413" s="77">
        <v>8</v>
      </c>
      <c r="J413" s="77">
        <v>9.6999999999999993</v>
      </c>
      <c r="K413" s="77">
        <v>9.6</v>
      </c>
      <c r="L413" s="77">
        <v>8</v>
      </c>
      <c r="M413" s="77">
        <v>8</v>
      </c>
      <c r="N413" s="77">
        <v>8</v>
      </c>
      <c r="O413" s="77">
        <v>8.6999999999999993</v>
      </c>
      <c r="P413" s="77">
        <v>0</v>
      </c>
      <c r="Q413" s="77">
        <v>0</v>
      </c>
      <c r="R413" s="96"/>
      <c r="S413" s="96"/>
      <c r="T413" s="96"/>
      <c r="U413" s="77">
        <v>8.5</v>
      </c>
      <c r="V413" s="77">
        <v>8.6</v>
      </c>
      <c r="W413" s="77">
        <v>8</v>
      </c>
      <c r="X413" s="77">
        <v>8</v>
      </c>
      <c r="Y413" s="77">
        <v>8.6999999999999993</v>
      </c>
      <c r="Z413" s="77">
        <v>8</v>
      </c>
      <c r="AA413" s="77">
        <v>8</v>
      </c>
      <c r="AB413" s="96"/>
      <c r="AC413" s="96"/>
      <c r="AD413" s="96"/>
      <c r="AE413" s="96"/>
      <c r="AF413" s="96"/>
      <c r="AG413" s="96"/>
      <c r="AH413" s="96"/>
      <c r="AI413" s="96"/>
    </row>
    <row r="414" spans="1:35">
      <c r="A414" s="100" t="s">
        <v>72</v>
      </c>
      <c r="B414" s="51" t="s">
        <v>530</v>
      </c>
      <c r="C414" s="51" t="s">
        <v>530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51" t="s">
        <v>530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  <c r="AC414" s="51" t="s">
        <v>530</v>
      </c>
      <c r="AD414" s="95">
        <v>8</v>
      </c>
      <c r="AE414" s="51" t="s">
        <v>530</v>
      </c>
      <c r="AF414" s="51" t="s">
        <v>530</v>
      </c>
      <c r="AG414" s="95">
        <v>8</v>
      </c>
      <c r="AH414" s="95">
        <v>8</v>
      </c>
      <c r="AI414" s="95">
        <v>8</v>
      </c>
    </row>
    <row r="415" spans="1:35" ht="18.600000000000001" thickBot="1">
      <c r="A415" s="100"/>
      <c r="B415" s="77">
        <v>8</v>
      </c>
      <c r="C415" s="77">
        <v>8</v>
      </c>
      <c r="D415" s="77">
        <v>8</v>
      </c>
      <c r="E415" s="77">
        <v>8</v>
      </c>
      <c r="F415" s="77">
        <v>8</v>
      </c>
      <c r="G415" s="77">
        <v>8</v>
      </c>
      <c r="H415" s="77">
        <v>8</v>
      </c>
      <c r="I415" s="77">
        <v>8</v>
      </c>
      <c r="J415" s="77">
        <v>8</v>
      </c>
      <c r="K415" s="77">
        <v>8</v>
      </c>
      <c r="L415" s="77">
        <v>8</v>
      </c>
      <c r="M415" s="77">
        <v>8</v>
      </c>
      <c r="N415" s="77">
        <v>8</v>
      </c>
      <c r="O415" s="77">
        <v>8</v>
      </c>
      <c r="P415" s="77">
        <v>0</v>
      </c>
      <c r="Q415" s="77">
        <v>8</v>
      </c>
      <c r="R415" s="77">
        <v>8</v>
      </c>
      <c r="S415" s="77">
        <v>8</v>
      </c>
      <c r="T415" s="77">
        <v>8</v>
      </c>
      <c r="U415" s="77">
        <v>8</v>
      </c>
      <c r="V415" s="77">
        <v>0</v>
      </c>
      <c r="W415" s="77">
        <v>8</v>
      </c>
      <c r="X415" s="77">
        <v>8</v>
      </c>
      <c r="Y415" s="77">
        <v>8</v>
      </c>
      <c r="Z415" s="77">
        <v>8</v>
      </c>
      <c r="AA415" s="77">
        <v>8</v>
      </c>
      <c r="AB415" s="77">
        <v>8</v>
      </c>
      <c r="AC415" s="77">
        <v>8</v>
      </c>
      <c r="AD415" s="96"/>
      <c r="AE415" s="77">
        <v>8</v>
      </c>
      <c r="AF415" s="77">
        <v>0</v>
      </c>
      <c r="AG415" s="96"/>
      <c r="AH415" s="96"/>
      <c r="AI415" s="96"/>
    </row>
    <row r="416" spans="1:35">
      <c r="A416" s="100" t="s">
        <v>141</v>
      </c>
      <c r="B416" s="51" t="s">
        <v>530</v>
      </c>
      <c r="C416" s="51" t="s">
        <v>530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  <c r="AC416" s="51" t="s">
        <v>530</v>
      </c>
      <c r="AD416" s="51" t="s">
        <v>530</v>
      </c>
      <c r="AE416" s="51" t="s">
        <v>530</v>
      </c>
      <c r="AF416" s="51" t="s">
        <v>530</v>
      </c>
      <c r="AG416" s="51" t="s">
        <v>530</v>
      </c>
      <c r="AH416" s="51" t="s">
        <v>530</v>
      </c>
      <c r="AI416" s="51" t="s">
        <v>530</v>
      </c>
    </row>
    <row r="417" spans="1:35" ht="18.600000000000001" thickBot="1">
      <c r="A417" s="100"/>
      <c r="B417" s="77">
        <v>8</v>
      </c>
      <c r="C417" s="77">
        <v>9.1</v>
      </c>
      <c r="D417" s="77">
        <v>8</v>
      </c>
      <c r="E417" s="77">
        <v>8</v>
      </c>
      <c r="F417" s="77">
        <v>9.5</v>
      </c>
      <c r="G417" s="77">
        <v>0</v>
      </c>
      <c r="H417" s="77">
        <v>0</v>
      </c>
      <c r="I417" s="77">
        <v>8</v>
      </c>
      <c r="J417" s="77">
        <v>8</v>
      </c>
      <c r="K417" s="77">
        <v>8</v>
      </c>
      <c r="L417" s="77">
        <v>8</v>
      </c>
      <c r="M417" s="77">
        <v>8</v>
      </c>
      <c r="N417" s="77">
        <v>8.3000000000000007</v>
      </c>
      <c r="O417" s="77">
        <v>8</v>
      </c>
      <c r="P417" s="77">
        <v>0</v>
      </c>
      <c r="Q417" s="77">
        <v>0</v>
      </c>
      <c r="R417" s="77">
        <v>2.5</v>
      </c>
      <c r="S417" s="77">
        <v>8</v>
      </c>
      <c r="T417" s="77">
        <v>8</v>
      </c>
      <c r="U417" s="77">
        <v>8</v>
      </c>
      <c r="V417" s="77">
        <v>8</v>
      </c>
      <c r="W417" s="77">
        <v>8</v>
      </c>
      <c r="X417" s="77">
        <v>8</v>
      </c>
      <c r="Y417" s="77">
        <v>8</v>
      </c>
      <c r="Z417" s="77">
        <v>8</v>
      </c>
      <c r="AA417" s="77">
        <v>8</v>
      </c>
      <c r="AB417" s="77">
        <v>9.1999999999999993</v>
      </c>
      <c r="AC417" s="77">
        <v>8.1999999999999993</v>
      </c>
      <c r="AD417" s="77">
        <v>8</v>
      </c>
      <c r="AE417" s="77">
        <v>8</v>
      </c>
      <c r="AF417" s="77">
        <v>8.3000000000000007</v>
      </c>
      <c r="AG417" s="77">
        <v>8</v>
      </c>
      <c r="AH417" s="77">
        <v>9.5</v>
      </c>
      <c r="AI417" s="77">
        <v>8</v>
      </c>
    </row>
    <row r="418" spans="1:35">
      <c r="A418" s="100" t="s">
        <v>269</v>
      </c>
      <c r="B418" s="51" t="s">
        <v>530</v>
      </c>
      <c r="C418" s="51" t="s">
        <v>530</v>
      </c>
      <c r="D418" s="51" t="s">
        <v>530</v>
      </c>
      <c r="E418" s="51" t="s">
        <v>530</v>
      </c>
      <c r="F418" s="51" t="s">
        <v>530</v>
      </c>
      <c r="G418" s="51" t="s">
        <v>530</v>
      </c>
      <c r="H418" s="51" t="s">
        <v>530</v>
      </c>
      <c r="I418" s="51" t="s">
        <v>530</v>
      </c>
      <c r="J418" s="51" t="s">
        <v>530</v>
      </c>
      <c r="K418" s="51" t="s">
        <v>530</v>
      </c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51" t="s">
        <v>530</v>
      </c>
      <c r="R418" s="51" t="s">
        <v>530</v>
      </c>
      <c r="S418" s="51" t="s">
        <v>530</v>
      </c>
      <c r="T418" s="51" t="s">
        <v>530</v>
      </c>
      <c r="U418" s="51" t="s">
        <v>530</v>
      </c>
      <c r="V418" s="51" t="s">
        <v>530</v>
      </c>
      <c r="W418" s="51" t="s">
        <v>530</v>
      </c>
      <c r="X418" s="51" t="s">
        <v>530</v>
      </c>
      <c r="Y418" s="51" t="s">
        <v>530</v>
      </c>
      <c r="Z418" s="51" t="s">
        <v>530</v>
      </c>
      <c r="AA418" s="51" t="s">
        <v>530</v>
      </c>
      <c r="AB418" s="51" t="s">
        <v>530</v>
      </c>
      <c r="AC418" s="51" t="s">
        <v>530</v>
      </c>
      <c r="AD418" s="51" t="s">
        <v>530</v>
      </c>
      <c r="AE418" s="51" t="s">
        <v>530</v>
      </c>
      <c r="AF418" s="51" t="s">
        <v>530</v>
      </c>
      <c r="AG418" s="51" t="s">
        <v>530</v>
      </c>
      <c r="AH418" s="51" t="s">
        <v>530</v>
      </c>
      <c r="AI418" s="51" t="s">
        <v>530</v>
      </c>
    </row>
    <row r="419" spans="1:35" ht="18.600000000000001" thickBot="1">
      <c r="A419" s="100"/>
      <c r="B419" s="77">
        <v>8</v>
      </c>
      <c r="C419" s="77">
        <v>8</v>
      </c>
      <c r="D419" s="77">
        <v>8</v>
      </c>
      <c r="E419" s="77">
        <v>8</v>
      </c>
      <c r="F419" s="77">
        <v>8</v>
      </c>
      <c r="G419" s="77">
        <v>8</v>
      </c>
      <c r="H419" s="77">
        <v>8</v>
      </c>
      <c r="I419" s="77">
        <v>8</v>
      </c>
      <c r="J419" s="77">
        <v>4</v>
      </c>
      <c r="K419" s="77">
        <v>8</v>
      </c>
      <c r="L419" s="77">
        <v>8</v>
      </c>
      <c r="M419" s="77">
        <v>8</v>
      </c>
      <c r="N419" s="77">
        <v>8</v>
      </c>
      <c r="O419" s="77">
        <v>8</v>
      </c>
      <c r="P419" s="77">
        <v>0</v>
      </c>
      <c r="Q419" s="77">
        <v>8</v>
      </c>
      <c r="R419" s="77">
        <v>0</v>
      </c>
      <c r="S419" s="77">
        <v>8</v>
      </c>
      <c r="T419" s="77">
        <v>8</v>
      </c>
      <c r="U419" s="77">
        <v>8</v>
      </c>
      <c r="V419" s="77">
        <v>8</v>
      </c>
      <c r="W419" s="77">
        <v>8</v>
      </c>
      <c r="X419" s="77">
        <v>9.5</v>
      </c>
      <c r="Y419" s="77">
        <v>8</v>
      </c>
      <c r="Z419" s="77">
        <v>0</v>
      </c>
      <c r="AA419" s="77">
        <v>8</v>
      </c>
      <c r="AB419" s="77">
        <v>8</v>
      </c>
      <c r="AC419" s="77">
        <v>8</v>
      </c>
      <c r="AD419" s="77">
        <v>8</v>
      </c>
      <c r="AE419" s="77">
        <v>8.5</v>
      </c>
      <c r="AF419" s="77">
        <v>8</v>
      </c>
      <c r="AG419" s="77">
        <v>8</v>
      </c>
      <c r="AH419" s="77">
        <v>8</v>
      </c>
      <c r="AI419" s="77">
        <v>8</v>
      </c>
    </row>
    <row r="420" spans="1:35">
      <c r="A420" s="100" t="s">
        <v>78</v>
      </c>
      <c r="B420" s="51" t="s">
        <v>530</v>
      </c>
      <c r="C420" s="51" t="s">
        <v>530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51" t="s">
        <v>530</v>
      </c>
      <c r="P420" s="51" t="s">
        <v>530</v>
      </c>
      <c r="Q420" s="51" t="s">
        <v>530</v>
      </c>
      <c r="R420" s="51" t="s">
        <v>530</v>
      </c>
      <c r="S420" s="51" t="s">
        <v>530</v>
      </c>
      <c r="T420" s="51" t="s">
        <v>530</v>
      </c>
      <c r="U420" s="51" t="s">
        <v>530</v>
      </c>
      <c r="V420" s="51" t="s">
        <v>530</v>
      </c>
      <c r="W420" s="51" t="s">
        <v>530</v>
      </c>
      <c r="X420" s="51" t="s">
        <v>530</v>
      </c>
      <c r="Y420" s="51" t="s">
        <v>530</v>
      </c>
      <c r="Z420" s="51" t="s">
        <v>530</v>
      </c>
      <c r="AA420" s="51" t="s">
        <v>530</v>
      </c>
      <c r="AB420" s="51" t="s">
        <v>530</v>
      </c>
      <c r="AC420" s="51" t="s">
        <v>530</v>
      </c>
      <c r="AD420" s="51" t="s">
        <v>530</v>
      </c>
      <c r="AE420" s="95">
        <v>8</v>
      </c>
      <c r="AF420" s="95">
        <v>8</v>
      </c>
      <c r="AG420" s="95">
        <v>8</v>
      </c>
      <c r="AH420" s="95">
        <v>8</v>
      </c>
      <c r="AI420" s="95">
        <v>8</v>
      </c>
    </row>
    <row r="421" spans="1:35" ht="18.600000000000001" thickBot="1">
      <c r="A421" s="100"/>
      <c r="B421" s="77">
        <v>8</v>
      </c>
      <c r="C421" s="77">
        <v>8</v>
      </c>
      <c r="D421" s="77">
        <v>4</v>
      </c>
      <c r="E421" s="77">
        <v>0</v>
      </c>
      <c r="F421" s="77">
        <v>8</v>
      </c>
      <c r="G421" s="77">
        <v>8</v>
      </c>
      <c r="H421" s="77">
        <v>8</v>
      </c>
      <c r="I421" s="77">
        <v>8</v>
      </c>
      <c r="J421" s="77">
        <v>8</v>
      </c>
      <c r="K421" s="77">
        <v>8</v>
      </c>
      <c r="L421" s="77">
        <v>8</v>
      </c>
      <c r="M421" s="77">
        <v>3</v>
      </c>
      <c r="N421" s="77">
        <v>8</v>
      </c>
      <c r="O421" s="77">
        <v>8</v>
      </c>
      <c r="P421" s="77">
        <v>0</v>
      </c>
      <c r="Q421" s="77">
        <v>8</v>
      </c>
      <c r="R421" s="77">
        <v>8</v>
      </c>
      <c r="S421" s="77">
        <v>8</v>
      </c>
      <c r="T421" s="77">
        <v>8</v>
      </c>
      <c r="U421" s="77">
        <v>8</v>
      </c>
      <c r="V421" s="77">
        <v>8</v>
      </c>
      <c r="W421" s="77">
        <v>8</v>
      </c>
      <c r="X421" s="77">
        <v>8</v>
      </c>
      <c r="Y421" s="77">
        <v>4</v>
      </c>
      <c r="Z421" s="77">
        <v>8</v>
      </c>
      <c r="AA421" s="77">
        <v>8</v>
      </c>
      <c r="AB421" s="77">
        <v>8</v>
      </c>
      <c r="AC421" s="77">
        <v>8</v>
      </c>
      <c r="AD421" s="77">
        <v>8</v>
      </c>
      <c r="AE421" s="96"/>
      <c r="AF421" s="96"/>
      <c r="AG421" s="96"/>
      <c r="AH421" s="96"/>
      <c r="AI421" s="96"/>
    </row>
    <row r="422" spans="1:35">
      <c r="A422" s="100" t="s">
        <v>109</v>
      </c>
      <c r="B422" s="51" t="s">
        <v>530</v>
      </c>
      <c r="C422" s="51" t="s">
        <v>530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51" t="s">
        <v>530</v>
      </c>
      <c r="AC422" s="51" t="s">
        <v>530</v>
      </c>
      <c r="AD422" s="51" t="s">
        <v>530</v>
      </c>
      <c r="AE422" s="51" t="s">
        <v>530</v>
      </c>
      <c r="AF422" s="51" t="s">
        <v>530</v>
      </c>
      <c r="AG422" s="51" t="s">
        <v>530</v>
      </c>
      <c r="AH422" s="95">
        <v>8</v>
      </c>
      <c r="AI422" s="95">
        <v>8</v>
      </c>
    </row>
    <row r="423" spans="1:35" ht="18.600000000000001" thickBot="1">
      <c r="A423" s="100"/>
      <c r="B423" s="77">
        <v>9</v>
      </c>
      <c r="C423" s="77">
        <v>8.5</v>
      </c>
      <c r="D423" s="77">
        <v>0</v>
      </c>
      <c r="E423" s="77">
        <v>8</v>
      </c>
      <c r="F423" s="77">
        <v>8</v>
      </c>
      <c r="G423" s="77">
        <v>8</v>
      </c>
      <c r="H423" s="77">
        <v>8</v>
      </c>
      <c r="I423" s="77">
        <v>8</v>
      </c>
      <c r="J423" s="77">
        <v>8</v>
      </c>
      <c r="K423" s="77">
        <v>8</v>
      </c>
      <c r="L423" s="77">
        <v>8</v>
      </c>
      <c r="M423" s="77">
        <v>8</v>
      </c>
      <c r="N423" s="77">
        <v>8.5</v>
      </c>
      <c r="O423" s="77">
        <v>8</v>
      </c>
      <c r="P423" s="77">
        <v>0</v>
      </c>
      <c r="Q423" s="77">
        <v>8</v>
      </c>
      <c r="R423" s="77">
        <v>8</v>
      </c>
      <c r="S423" s="77">
        <v>8</v>
      </c>
      <c r="T423" s="77">
        <v>8</v>
      </c>
      <c r="U423" s="77">
        <v>8</v>
      </c>
      <c r="V423" s="77">
        <v>8</v>
      </c>
      <c r="W423" s="77">
        <v>8</v>
      </c>
      <c r="X423" s="77">
        <v>8</v>
      </c>
      <c r="Y423" s="77">
        <v>8</v>
      </c>
      <c r="Z423" s="77">
        <v>8</v>
      </c>
      <c r="AA423" s="77">
        <v>8</v>
      </c>
      <c r="AB423" s="77">
        <v>8</v>
      </c>
      <c r="AC423" s="77">
        <v>8</v>
      </c>
      <c r="AD423" s="77">
        <v>8</v>
      </c>
      <c r="AE423" s="77">
        <v>8</v>
      </c>
      <c r="AF423" s="77">
        <v>10</v>
      </c>
      <c r="AG423" s="77">
        <v>8</v>
      </c>
      <c r="AH423" s="96"/>
      <c r="AI423" s="96"/>
    </row>
    <row r="424" spans="1:35">
      <c r="A424" s="100" t="s">
        <v>167</v>
      </c>
      <c r="B424" s="51" t="s">
        <v>530</v>
      </c>
      <c r="C424" s="51" t="s">
        <v>530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95">
        <v>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51" t="s">
        <v>530</v>
      </c>
      <c r="AC424" s="51" t="s">
        <v>530</v>
      </c>
      <c r="AD424" s="95">
        <v>11</v>
      </c>
      <c r="AE424" s="95">
        <v>8.6</v>
      </c>
      <c r="AF424" s="95">
        <v>9</v>
      </c>
      <c r="AG424" s="95">
        <v>9.5</v>
      </c>
      <c r="AH424" s="95">
        <v>9.4</v>
      </c>
      <c r="AI424" s="95">
        <v>8.6</v>
      </c>
    </row>
    <row r="425" spans="1:35" ht="18.600000000000001" thickBot="1">
      <c r="A425" s="100"/>
      <c r="B425" s="77">
        <v>8.6</v>
      </c>
      <c r="C425" s="77">
        <v>8.5</v>
      </c>
      <c r="D425" s="77">
        <v>8.6</v>
      </c>
      <c r="E425" s="77">
        <v>9.6999999999999993</v>
      </c>
      <c r="F425" s="77">
        <v>9.6999999999999993</v>
      </c>
      <c r="G425" s="77">
        <v>10.4</v>
      </c>
      <c r="H425" s="77">
        <v>10.1</v>
      </c>
      <c r="I425" s="77">
        <v>9.5</v>
      </c>
      <c r="J425" s="77">
        <v>0</v>
      </c>
      <c r="K425" s="77">
        <v>8</v>
      </c>
      <c r="L425" s="77">
        <v>9.4</v>
      </c>
      <c r="M425" s="77">
        <v>9.1999999999999993</v>
      </c>
      <c r="N425" s="77">
        <v>9.9</v>
      </c>
      <c r="O425" s="77">
        <v>10.3</v>
      </c>
      <c r="P425" s="96"/>
      <c r="Q425" s="77">
        <v>8.3000000000000007</v>
      </c>
      <c r="R425" s="77">
        <v>9.6</v>
      </c>
      <c r="S425" s="77">
        <v>9.3000000000000007</v>
      </c>
      <c r="T425" s="77">
        <v>9.3000000000000007</v>
      </c>
      <c r="U425" s="77">
        <v>9.3000000000000007</v>
      </c>
      <c r="V425" s="77">
        <v>8.1999999999999993</v>
      </c>
      <c r="W425" s="77">
        <v>10.7</v>
      </c>
      <c r="X425" s="77">
        <v>0</v>
      </c>
      <c r="Y425" s="77">
        <v>8.8000000000000007</v>
      </c>
      <c r="Z425" s="77">
        <v>8</v>
      </c>
      <c r="AA425" s="77">
        <v>9.1</v>
      </c>
      <c r="AB425" s="77">
        <v>8.6</v>
      </c>
      <c r="AC425" s="77">
        <v>8.6999999999999993</v>
      </c>
      <c r="AD425" s="96"/>
      <c r="AE425" s="96"/>
      <c r="AF425" s="96"/>
      <c r="AG425" s="96"/>
      <c r="AH425" s="96"/>
      <c r="AI425" s="96"/>
    </row>
    <row r="426" spans="1:35">
      <c r="A426" s="100" t="s">
        <v>69</v>
      </c>
      <c r="B426" s="51" t="s">
        <v>530</v>
      </c>
      <c r="C426" s="51" t="s">
        <v>530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51" t="s">
        <v>530</v>
      </c>
      <c r="K426" s="51" t="s">
        <v>530</v>
      </c>
      <c r="L426" s="51" t="s">
        <v>530</v>
      </c>
      <c r="M426" s="51" t="s">
        <v>530</v>
      </c>
      <c r="N426" s="51" t="s">
        <v>530</v>
      </c>
      <c r="O426" s="51" t="s">
        <v>530</v>
      </c>
      <c r="P426" s="51" t="s">
        <v>530</v>
      </c>
      <c r="Q426" s="51" t="s">
        <v>530</v>
      </c>
      <c r="R426" s="51" t="s">
        <v>530</v>
      </c>
      <c r="S426" s="51" t="s">
        <v>530</v>
      </c>
      <c r="T426" s="51" t="s">
        <v>530</v>
      </c>
      <c r="U426" s="51" t="s">
        <v>530</v>
      </c>
      <c r="V426" s="51" t="s">
        <v>530</v>
      </c>
      <c r="W426" s="51" t="s">
        <v>530</v>
      </c>
      <c r="X426" s="51" t="s">
        <v>530</v>
      </c>
      <c r="Y426" s="51" t="s">
        <v>530</v>
      </c>
      <c r="Z426" s="51" t="s">
        <v>530</v>
      </c>
      <c r="AA426" s="51" t="s">
        <v>530</v>
      </c>
      <c r="AB426" s="51" t="s">
        <v>530</v>
      </c>
      <c r="AC426" s="51" t="s">
        <v>530</v>
      </c>
      <c r="AD426" s="51" t="s">
        <v>530</v>
      </c>
      <c r="AE426" s="51" t="s">
        <v>530</v>
      </c>
      <c r="AF426" s="51" t="s">
        <v>530</v>
      </c>
      <c r="AG426" s="51" t="s">
        <v>530</v>
      </c>
      <c r="AH426" s="95">
        <v>9.6999999999999993</v>
      </c>
      <c r="AI426" s="95">
        <v>10.1</v>
      </c>
    </row>
    <row r="427" spans="1:35" ht="18.600000000000001" thickBot="1">
      <c r="A427" s="100"/>
      <c r="B427" s="77">
        <v>9.4</v>
      </c>
      <c r="C427" s="77">
        <v>8.1</v>
      </c>
      <c r="D427" s="77">
        <v>8.1</v>
      </c>
      <c r="E427" s="77">
        <v>8.1</v>
      </c>
      <c r="F427" s="77">
        <v>5.6</v>
      </c>
      <c r="G427" s="77">
        <v>8.1</v>
      </c>
      <c r="H427" s="77">
        <v>9.4</v>
      </c>
      <c r="I427" s="77">
        <v>9.5</v>
      </c>
      <c r="J427" s="77">
        <v>8.1</v>
      </c>
      <c r="K427" s="77">
        <v>8.1</v>
      </c>
      <c r="L427" s="77">
        <v>8.3000000000000007</v>
      </c>
      <c r="M427" s="77">
        <v>9.4</v>
      </c>
      <c r="N427" s="77">
        <v>9.1999999999999993</v>
      </c>
      <c r="O427" s="77">
        <v>9.5</v>
      </c>
      <c r="P427" s="77">
        <v>0</v>
      </c>
      <c r="Q427" s="77">
        <v>8</v>
      </c>
      <c r="R427" s="77">
        <v>8.1</v>
      </c>
      <c r="S427" s="77">
        <v>9.6</v>
      </c>
      <c r="T427" s="77">
        <v>8.9</v>
      </c>
      <c r="U427" s="77">
        <v>8.1</v>
      </c>
      <c r="V427" s="77">
        <v>9.5</v>
      </c>
      <c r="W427" s="77">
        <v>9.4</v>
      </c>
      <c r="X427" s="77">
        <v>9.3000000000000007</v>
      </c>
      <c r="Y427" s="77">
        <v>9.1999999999999993</v>
      </c>
      <c r="Z427" s="77">
        <v>0</v>
      </c>
      <c r="AA427" s="77">
        <v>0</v>
      </c>
      <c r="AB427" s="77">
        <v>0</v>
      </c>
      <c r="AC427" s="77">
        <v>0</v>
      </c>
      <c r="AD427" s="77">
        <v>8.6999999999999993</v>
      </c>
      <c r="AE427" s="77">
        <v>8.1</v>
      </c>
      <c r="AF427" s="77">
        <v>4</v>
      </c>
      <c r="AG427" s="77">
        <v>9</v>
      </c>
      <c r="AH427" s="96"/>
      <c r="AI427" s="96"/>
    </row>
    <row r="428" spans="1:35">
      <c r="A428" s="100" t="s">
        <v>260</v>
      </c>
      <c r="B428" s="51" t="s">
        <v>530</v>
      </c>
      <c r="C428" s="51" t="s">
        <v>530</v>
      </c>
      <c r="D428" s="51" t="s">
        <v>530</v>
      </c>
      <c r="E428" s="51" t="s">
        <v>530</v>
      </c>
      <c r="F428" s="51" t="s">
        <v>530</v>
      </c>
      <c r="G428" s="51" t="s">
        <v>530</v>
      </c>
      <c r="H428" s="51" t="s">
        <v>530</v>
      </c>
      <c r="I428" s="51" t="s">
        <v>530</v>
      </c>
      <c r="J428" s="51" t="s">
        <v>530</v>
      </c>
      <c r="K428" s="51" t="s">
        <v>530</v>
      </c>
      <c r="L428" s="51" t="s">
        <v>530</v>
      </c>
      <c r="M428" s="51" t="s">
        <v>530</v>
      </c>
      <c r="N428" s="51" t="s">
        <v>530</v>
      </c>
      <c r="O428" s="51" t="s">
        <v>530</v>
      </c>
      <c r="P428" s="95">
        <v>0</v>
      </c>
      <c r="Q428" s="51" t="s">
        <v>530</v>
      </c>
      <c r="R428" s="51" t="s">
        <v>530</v>
      </c>
      <c r="S428" s="51" t="s">
        <v>530</v>
      </c>
      <c r="T428" s="51" t="s">
        <v>530</v>
      </c>
      <c r="U428" s="51" t="s">
        <v>530</v>
      </c>
      <c r="V428" s="51" t="s">
        <v>530</v>
      </c>
      <c r="W428" s="51" t="s">
        <v>530</v>
      </c>
      <c r="X428" s="51" t="s">
        <v>530</v>
      </c>
      <c r="Y428" s="51" t="s">
        <v>530</v>
      </c>
      <c r="Z428" s="51" t="s">
        <v>530</v>
      </c>
      <c r="AA428" s="51" t="s">
        <v>530</v>
      </c>
      <c r="AB428" s="95">
        <v>9</v>
      </c>
      <c r="AC428" s="95">
        <v>9</v>
      </c>
      <c r="AD428" s="95">
        <v>8.4</v>
      </c>
      <c r="AE428" s="95">
        <v>8</v>
      </c>
      <c r="AF428" s="95">
        <v>9</v>
      </c>
      <c r="AG428" s="95">
        <v>9</v>
      </c>
      <c r="AH428" s="95">
        <v>8</v>
      </c>
      <c r="AI428" s="95">
        <v>8.6</v>
      </c>
    </row>
    <row r="429" spans="1:35" ht="18.600000000000001" thickBot="1">
      <c r="A429" s="100"/>
      <c r="B429" s="77">
        <v>10.7</v>
      </c>
      <c r="C429" s="77">
        <v>8.6999999999999993</v>
      </c>
      <c r="D429" s="77">
        <v>10</v>
      </c>
      <c r="E429" s="77">
        <v>11.5</v>
      </c>
      <c r="F429" s="77">
        <v>0</v>
      </c>
      <c r="G429" s="77">
        <v>9.8000000000000007</v>
      </c>
      <c r="H429" s="77">
        <v>12</v>
      </c>
      <c r="I429" s="77">
        <v>8.9</v>
      </c>
      <c r="J429" s="77">
        <v>11.5</v>
      </c>
      <c r="K429" s="77">
        <v>9.1</v>
      </c>
      <c r="L429" s="77">
        <v>9.1999999999999993</v>
      </c>
      <c r="M429" s="77">
        <v>9.6</v>
      </c>
      <c r="N429" s="77">
        <v>9.6</v>
      </c>
      <c r="O429" s="77">
        <v>9.5</v>
      </c>
      <c r="P429" s="96"/>
      <c r="Q429" s="77">
        <v>10.199999999999999</v>
      </c>
      <c r="R429" s="77">
        <v>9.6999999999999993</v>
      </c>
      <c r="S429" s="77">
        <v>8.9</v>
      </c>
      <c r="T429" s="77">
        <v>8</v>
      </c>
      <c r="U429" s="77">
        <v>9.1</v>
      </c>
      <c r="V429" s="77">
        <v>11.5</v>
      </c>
      <c r="W429" s="77">
        <v>10</v>
      </c>
      <c r="X429" s="77">
        <v>8.4</v>
      </c>
      <c r="Y429" s="77">
        <v>9.4</v>
      </c>
      <c r="Z429" s="77">
        <v>8.5</v>
      </c>
      <c r="AA429" s="77">
        <v>8.4</v>
      </c>
      <c r="AB429" s="96"/>
      <c r="AC429" s="96"/>
      <c r="AD429" s="96"/>
      <c r="AE429" s="96"/>
      <c r="AF429" s="96"/>
      <c r="AG429" s="96"/>
      <c r="AH429" s="96"/>
      <c r="AI429" s="96"/>
    </row>
    <row r="430" spans="1:35">
      <c r="A430" s="100" t="s">
        <v>500</v>
      </c>
      <c r="B430" s="51" t="s">
        <v>530</v>
      </c>
      <c r="C430" s="51" t="s">
        <v>530</v>
      </c>
      <c r="D430" s="51" t="s">
        <v>530</v>
      </c>
      <c r="E430" s="51" t="s">
        <v>530</v>
      </c>
      <c r="F430" s="51" t="s">
        <v>530</v>
      </c>
      <c r="G430" s="51" t="s">
        <v>530</v>
      </c>
      <c r="H430" s="51" t="s">
        <v>530</v>
      </c>
      <c r="I430" s="51" t="s">
        <v>530</v>
      </c>
      <c r="J430" s="51" t="s">
        <v>530</v>
      </c>
      <c r="K430" s="51" t="s">
        <v>530</v>
      </c>
      <c r="L430" s="51" t="s">
        <v>530</v>
      </c>
      <c r="M430" s="51" t="s">
        <v>530</v>
      </c>
      <c r="N430" s="51" t="s">
        <v>530</v>
      </c>
      <c r="O430" s="51" t="s">
        <v>530</v>
      </c>
      <c r="P430" s="51" t="s">
        <v>530</v>
      </c>
      <c r="Q430" s="51" t="s">
        <v>530</v>
      </c>
      <c r="R430" s="51" t="s">
        <v>530</v>
      </c>
      <c r="S430" s="51" t="s">
        <v>530</v>
      </c>
      <c r="T430" s="51" t="s">
        <v>530</v>
      </c>
      <c r="U430" s="51" t="s">
        <v>530</v>
      </c>
      <c r="V430" s="51" t="s">
        <v>530</v>
      </c>
      <c r="W430" s="51" t="s">
        <v>530</v>
      </c>
      <c r="X430" s="51" t="s">
        <v>530</v>
      </c>
      <c r="Y430" s="51" t="s">
        <v>530</v>
      </c>
      <c r="Z430" s="51" t="s">
        <v>530</v>
      </c>
      <c r="AA430" s="51" t="s">
        <v>530</v>
      </c>
      <c r="AB430" s="51" t="s">
        <v>530</v>
      </c>
      <c r="AC430" s="51" t="s">
        <v>530</v>
      </c>
      <c r="AD430" s="51" t="s">
        <v>530</v>
      </c>
      <c r="AE430" s="95">
        <v>8</v>
      </c>
      <c r="AF430" s="95">
        <v>8</v>
      </c>
      <c r="AG430" s="95">
        <v>8</v>
      </c>
      <c r="AH430" s="95">
        <v>8</v>
      </c>
      <c r="AI430" s="95">
        <v>8</v>
      </c>
    </row>
    <row r="431" spans="1:35" ht="18.600000000000001" thickBot="1">
      <c r="A431" s="100"/>
      <c r="B431" s="77">
        <v>8</v>
      </c>
      <c r="C431" s="77">
        <v>8</v>
      </c>
      <c r="D431" s="77">
        <v>8</v>
      </c>
      <c r="E431" s="77">
        <v>8</v>
      </c>
      <c r="F431" s="77">
        <v>8</v>
      </c>
      <c r="G431" s="77">
        <v>8</v>
      </c>
      <c r="H431" s="77">
        <v>8</v>
      </c>
      <c r="I431" s="77">
        <v>8</v>
      </c>
      <c r="J431" s="77">
        <v>8</v>
      </c>
      <c r="K431" s="77">
        <v>8</v>
      </c>
      <c r="L431" s="77">
        <v>8</v>
      </c>
      <c r="M431" s="77">
        <v>8.1999999999999993</v>
      </c>
      <c r="N431" s="77">
        <v>8</v>
      </c>
      <c r="O431" s="77">
        <v>8</v>
      </c>
      <c r="P431" s="77">
        <v>0</v>
      </c>
      <c r="Q431" s="77">
        <v>8</v>
      </c>
      <c r="R431" s="77">
        <v>8</v>
      </c>
      <c r="S431" s="77">
        <v>8</v>
      </c>
      <c r="T431" s="77">
        <v>9</v>
      </c>
      <c r="U431" s="77">
        <v>8</v>
      </c>
      <c r="V431" s="77">
        <v>8</v>
      </c>
      <c r="W431" s="77">
        <v>8</v>
      </c>
      <c r="X431" s="77">
        <v>8</v>
      </c>
      <c r="Y431" s="77">
        <v>8</v>
      </c>
      <c r="Z431" s="77">
        <v>8</v>
      </c>
      <c r="AA431" s="77">
        <v>8</v>
      </c>
      <c r="AB431" s="77">
        <v>8</v>
      </c>
      <c r="AC431" s="77">
        <v>8</v>
      </c>
      <c r="AD431" s="77">
        <v>8</v>
      </c>
      <c r="AE431" s="96"/>
      <c r="AF431" s="96"/>
      <c r="AG431" s="96"/>
      <c r="AH431" s="96"/>
      <c r="AI431" s="96"/>
    </row>
    <row r="432" spans="1:35">
      <c r="A432" s="100" t="s">
        <v>139</v>
      </c>
      <c r="B432" s="51" t="s">
        <v>530</v>
      </c>
      <c r="C432" s="51" t="s">
        <v>530</v>
      </c>
      <c r="D432" s="51" t="s">
        <v>530</v>
      </c>
      <c r="E432" s="51" t="s">
        <v>530</v>
      </c>
      <c r="F432" s="51" t="s">
        <v>530</v>
      </c>
      <c r="G432" s="51" t="s">
        <v>530</v>
      </c>
      <c r="H432" s="51" t="s">
        <v>530</v>
      </c>
      <c r="I432" s="51" t="s">
        <v>530</v>
      </c>
      <c r="J432" s="51" t="s">
        <v>530</v>
      </c>
      <c r="K432" s="51" t="s">
        <v>530</v>
      </c>
      <c r="L432" s="51" t="s">
        <v>530</v>
      </c>
      <c r="M432" s="51" t="s">
        <v>530</v>
      </c>
      <c r="N432" s="51" t="s">
        <v>530</v>
      </c>
      <c r="O432" s="51" t="s">
        <v>530</v>
      </c>
      <c r="P432" s="51" t="s">
        <v>530</v>
      </c>
      <c r="Q432" s="51" t="s">
        <v>530</v>
      </c>
      <c r="R432" s="51" t="s">
        <v>530</v>
      </c>
      <c r="S432" s="51" t="s">
        <v>530</v>
      </c>
      <c r="T432" s="51" t="s">
        <v>530</v>
      </c>
      <c r="U432" s="51" t="s">
        <v>530</v>
      </c>
      <c r="V432" s="51" t="s">
        <v>530</v>
      </c>
      <c r="W432" s="51" t="s">
        <v>530</v>
      </c>
      <c r="X432" s="51" t="s">
        <v>530</v>
      </c>
      <c r="Y432" s="51" t="s">
        <v>530</v>
      </c>
      <c r="Z432" s="51" t="s">
        <v>530</v>
      </c>
      <c r="AA432" s="51" t="s">
        <v>530</v>
      </c>
      <c r="AB432" s="51" t="s">
        <v>530</v>
      </c>
      <c r="AC432" s="51" t="s">
        <v>530</v>
      </c>
      <c r="AD432" s="51" t="s">
        <v>530</v>
      </c>
      <c r="AE432" s="51" t="s">
        <v>530</v>
      </c>
      <c r="AF432" s="51" t="s">
        <v>530</v>
      </c>
      <c r="AG432" s="51" t="s">
        <v>530</v>
      </c>
      <c r="AH432" s="51" t="s">
        <v>530</v>
      </c>
      <c r="AI432" s="95">
        <v>8.5</v>
      </c>
    </row>
    <row r="433" spans="1:35" ht="18.600000000000001" thickBot="1">
      <c r="A433" s="100"/>
      <c r="B433" s="77">
        <v>8.3000000000000007</v>
      </c>
      <c r="C433" s="77">
        <v>10.199999999999999</v>
      </c>
      <c r="D433" s="77">
        <v>8.1999999999999993</v>
      </c>
      <c r="E433" s="77">
        <v>8.1999999999999993</v>
      </c>
      <c r="F433" s="77">
        <v>8.1999999999999993</v>
      </c>
      <c r="G433" s="77">
        <v>9.5</v>
      </c>
      <c r="H433" s="77">
        <v>8.5</v>
      </c>
      <c r="I433" s="77">
        <v>8.1</v>
      </c>
      <c r="J433" s="77">
        <v>8.1</v>
      </c>
      <c r="K433" s="77">
        <v>8.4</v>
      </c>
      <c r="L433" s="77">
        <v>8.1999999999999993</v>
      </c>
      <c r="M433" s="77">
        <v>8.1</v>
      </c>
      <c r="N433" s="77">
        <v>8.1</v>
      </c>
      <c r="O433" s="77">
        <v>0</v>
      </c>
      <c r="P433" s="77">
        <v>0</v>
      </c>
      <c r="Q433" s="77">
        <v>0</v>
      </c>
      <c r="R433" s="77">
        <v>0</v>
      </c>
      <c r="S433" s="77">
        <v>8.3000000000000007</v>
      </c>
      <c r="T433" s="77">
        <v>9</v>
      </c>
      <c r="U433" s="77">
        <v>8.1999999999999993</v>
      </c>
      <c r="V433" s="77">
        <v>8.3000000000000007</v>
      </c>
      <c r="W433" s="77">
        <v>8.1999999999999993</v>
      </c>
      <c r="X433" s="77">
        <v>8.3000000000000007</v>
      </c>
      <c r="Y433" s="77">
        <v>8.3000000000000007</v>
      </c>
      <c r="Z433" s="77">
        <v>9.6999999999999993</v>
      </c>
      <c r="AA433" s="77">
        <v>9.1999999999999993</v>
      </c>
      <c r="AB433" s="77">
        <v>8.1</v>
      </c>
      <c r="AC433" s="77">
        <v>9</v>
      </c>
      <c r="AD433" s="77">
        <v>8.1999999999999993</v>
      </c>
      <c r="AE433" s="77">
        <v>8.3000000000000007</v>
      </c>
      <c r="AF433" s="77">
        <v>8.6999999999999993</v>
      </c>
      <c r="AG433" s="77">
        <v>8.1</v>
      </c>
      <c r="AH433" s="77">
        <v>8.1</v>
      </c>
      <c r="AI433" s="96"/>
    </row>
    <row r="434" spans="1:35">
      <c r="A434" s="100" t="s">
        <v>161</v>
      </c>
      <c r="B434" s="51" t="s">
        <v>530</v>
      </c>
      <c r="C434" s="51" t="s">
        <v>530</v>
      </c>
      <c r="D434" s="51" t="s">
        <v>530</v>
      </c>
      <c r="E434" s="51" t="s">
        <v>530</v>
      </c>
      <c r="F434" s="51" t="s">
        <v>530</v>
      </c>
      <c r="G434" s="51" t="s">
        <v>530</v>
      </c>
      <c r="H434" s="51" t="s">
        <v>530</v>
      </c>
      <c r="I434" s="51" t="s">
        <v>530</v>
      </c>
      <c r="J434" s="51" t="s">
        <v>530</v>
      </c>
      <c r="K434" s="51" t="s">
        <v>530</v>
      </c>
      <c r="L434" s="51" t="s">
        <v>530</v>
      </c>
      <c r="M434" s="51" t="s">
        <v>530</v>
      </c>
      <c r="N434" s="51" t="s">
        <v>530</v>
      </c>
      <c r="O434" s="51" t="s">
        <v>530</v>
      </c>
      <c r="P434" s="51" t="s">
        <v>530</v>
      </c>
      <c r="Q434" s="51" t="s">
        <v>530</v>
      </c>
      <c r="R434" s="51" t="s">
        <v>530</v>
      </c>
      <c r="S434" s="51" t="s">
        <v>530</v>
      </c>
      <c r="T434" s="51" t="s">
        <v>530</v>
      </c>
      <c r="U434" s="51" t="s">
        <v>530</v>
      </c>
      <c r="V434" s="51" t="s">
        <v>530</v>
      </c>
      <c r="W434" s="51" t="s">
        <v>530</v>
      </c>
      <c r="X434" s="51" t="s">
        <v>530</v>
      </c>
      <c r="Y434" s="51" t="s">
        <v>530</v>
      </c>
      <c r="Z434" s="51" t="s">
        <v>530</v>
      </c>
      <c r="AA434" s="51" t="s">
        <v>530</v>
      </c>
      <c r="AB434" s="51" t="s">
        <v>530</v>
      </c>
      <c r="AC434" s="51" t="s">
        <v>530</v>
      </c>
      <c r="AD434" s="51" t="s">
        <v>530</v>
      </c>
      <c r="AE434" s="51" t="s">
        <v>530</v>
      </c>
      <c r="AF434" s="51" t="s">
        <v>530</v>
      </c>
      <c r="AG434" s="51" t="s">
        <v>530</v>
      </c>
      <c r="AH434" s="51" t="s">
        <v>530</v>
      </c>
      <c r="AI434" s="95">
        <v>9.3000000000000007</v>
      </c>
    </row>
    <row r="435" spans="1:35" ht="18.600000000000001" thickBot="1">
      <c r="A435" s="100"/>
      <c r="B435" s="77">
        <v>10.7</v>
      </c>
      <c r="C435" s="77">
        <v>0</v>
      </c>
      <c r="D435" s="77">
        <v>0</v>
      </c>
      <c r="E435" s="77">
        <v>10.7</v>
      </c>
      <c r="F435" s="77">
        <v>9</v>
      </c>
      <c r="G435" s="77">
        <v>9</v>
      </c>
      <c r="H435" s="77">
        <v>8</v>
      </c>
      <c r="I435" s="77">
        <v>8.3000000000000007</v>
      </c>
      <c r="J435" s="77">
        <v>9</v>
      </c>
      <c r="K435" s="77">
        <v>9.4</v>
      </c>
      <c r="L435" s="77">
        <v>9</v>
      </c>
      <c r="M435" s="77">
        <v>11.9</v>
      </c>
      <c r="N435" s="77">
        <v>0</v>
      </c>
      <c r="O435" s="77">
        <v>9.4</v>
      </c>
      <c r="P435" s="77">
        <v>0</v>
      </c>
      <c r="Q435" s="77">
        <v>9.6999999999999993</v>
      </c>
      <c r="R435" s="77">
        <v>9.5</v>
      </c>
      <c r="S435" s="77">
        <v>11.8</v>
      </c>
      <c r="T435" s="77">
        <v>11.5</v>
      </c>
      <c r="U435" s="77">
        <v>11.6</v>
      </c>
      <c r="V435" s="77">
        <v>9.1999999999999993</v>
      </c>
      <c r="W435" s="77">
        <v>10.199999999999999</v>
      </c>
      <c r="X435" s="77">
        <v>9.1999999999999993</v>
      </c>
      <c r="Y435" s="77">
        <v>8.4</v>
      </c>
      <c r="Z435" s="77">
        <v>8.6</v>
      </c>
      <c r="AA435" s="77">
        <v>11.5</v>
      </c>
      <c r="AB435" s="77">
        <v>10.199999999999999</v>
      </c>
      <c r="AC435" s="77">
        <v>9</v>
      </c>
      <c r="AD435" s="77">
        <v>9.6999999999999993</v>
      </c>
      <c r="AE435" s="77">
        <v>8</v>
      </c>
      <c r="AF435" s="77">
        <v>7</v>
      </c>
      <c r="AG435" s="77">
        <v>11.3</v>
      </c>
      <c r="AH435" s="77">
        <v>9.3000000000000007</v>
      </c>
      <c r="AI435" s="96"/>
    </row>
    <row r="436" spans="1:35">
      <c r="A436" s="100" t="s">
        <v>88</v>
      </c>
      <c r="B436" s="51" t="s">
        <v>530</v>
      </c>
      <c r="C436" s="51" t="s">
        <v>530</v>
      </c>
      <c r="D436" s="51" t="s">
        <v>530</v>
      </c>
      <c r="E436" s="51" t="s">
        <v>530</v>
      </c>
      <c r="F436" s="51" t="s">
        <v>530</v>
      </c>
      <c r="G436" s="51" t="s">
        <v>530</v>
      </c>
      <c r="H436" s="51" t="s">
        <v>530</v>
      </c>
      <c r="I436" s="51" t="s">
        <v>530</v>
      </c>
      <c r="J436" s="51" t="s">
        <v>530</v>
      </c>
      <c r="K436" s="51" t="s">
        <v>530</v>
      </c>
      <c r="L436" s="51" t="s">
        <v>530</v>
      </c>
      <c r="M436" s="51" t="s">
        <v>530</v>
      </c>
      <c r="N436" s="51" t="s">
        <v>530</v>
      </c>
      <c r="O436" s="51" t="s">
        <v>530</v>
      </c>
      <c r="P436" s="95">
        <v>0</v>
      </c>
      <c r="Q436" s="51" t="s">
        <v>530</v>
      </c>
      <c r="R436" s="51" t="s">
        <v>530</v>
      </c>
      <c r="S436" s="51" t="s">
        <v>530</v>
      </c>
      <c r="T436" s="51" t="s">
        <v>530</v>
      </c>
      <c r="U436" s="51" t="s">
        <v>530</v>
      </c>
      <c r="V436" s="51" t="s">
        <v>530</v>
      </c>
      <c r="W436" s="51" t="s">
        <v>530</v>
      </c>
      <c r="X436" s="51" t="s">
        <v>530</v>
      </c>
      <c r="Y436" s="51" t="s">
        <v>530</v>
      </c>
      <c r="Z436" s="51" t="s">
        <v>530</v>
      </c>
      <c r="AA436" s="51" t="s">
        <v>530</v>
      </c>
      <c r="AB436" s="51" t="s">
        <v>530</v>
      </c>
      <c r="AC436" s="51" t="s">
        <v>530</v>
      </c>
      <c r="AD436" s="51" t="s">
        <v>530</v>
      </c>
      <c r="AE436" s="95">
        <v>8.1999999999999993</v>
      </c>
      <c r="AF436" s="95">
        <v>8</v>
      </c>
      <c r="AG436" s="95">
        <v>8</v>
      </c>
      <c r="AH436" s="95">
        <v>7.9</v>
      </c>
      <c r="AI436" s="95">
        <v>0</v>
      </c>
    </row>
    <row r="437" spans="1:35" ht="18.600000000000001" thickBot="1">
      <c r="A437" s="100"/>
      <c r="B437" s="77">
        <v>0</v>
      </c>
      <c r="C437" s="77">
        <v>7.8</v>
      </c>
      <c r="D437" s="77">
        <v>7.9</v>
      </c>
      <c r="E437" s="77">
        <v>7.8</v>
      </c>
      <c r="F437" s="77">
        <v>8.1</v>
      </c>
      <c r="G437" s="77">
        <v>7.9</v>
      </c>
      <c r="H437" s="77">
        <v>7.9</v>
      </c>
      <c r="I437" s="77">
        <v>7.9</v>
      </c>
      <c r="J437" s="77">
        <v>8.1999999999999993</v>
      </c>
      <c r="K437" s="77">
        <v>8.1</v>
      </c>
      <c r="L437" s="77">
        <v>8</v>
      </c>
      <c r="M437" s="77">
        <v>0</v>
      </c>
      <c r="N437" s="77">
        <v>8</v>
      </c>
      <c r="O437" s="77">
        <v>7.9</v>
      </c>
      <c r="P437" s="96"/>
      <c r="Q437" s="77">
        <v>0</v>
      </c>
      <c r="R437" s="77">
        <v>0</v>
      </c>
      <c r="S437" s="77">
        <v>0</v>
      </c>
      <c r="T437" s="77">
        <v>8.1999999999999993</v>
      </c>
      <c r="U437" s="77">
        <v>7.9</v>
      </c>
      <c r="V437" s="77">
        <v>0</v>
      </c>
      <c r="W437" s="77">
        <v>7.9</v>
      </c>
      <c r="X437" s="77">
        <v>7.9</v>
      </c>
      <c r="Y437" s="77">
        <v>0</v>
      </c>
      <c r="Z437" s="77">
        <v>8.1</v>
      </c>
      <c r="AA437" s="77">
        <v>7.8</v>
      </c>
      <c r="AB437" s="77">
        <v>8</v>
      </c>
      <c r="AC437" s="77">
        <v>7.9</v>
      </c>
      <c r="AD437" s="77">
        <v>8</v>
      </c>
      <c r="AE437" s="96"/>
      <c r="AF437" s="96"/>
      <c r="AG437" s="96"/>
      <c r="AH437" s="96"/>
      <c r="AI437" s="96"/>
    </row>
    <row r="438" spans="1:35">
      <c r="A438" s="100" t="s">
        <v>62</v>
      </c>
      <c r="B438" s="51" t="s">
        <v>530</v>
      </c>
      <c r="C438" s="51" t="s">
        <v>530</v>
      </c>
      <c r="D438" s="51" t="s">
        <v>530</v>
      </c>
      <c r="E438" s="51" t="s">
        <v>530</v>
      </c>
      <c r="F438" s="51" t="s">
        <v>530</v>
      </c>
      <c r="G438" s="51" t="s">
        <v>530</v>
      </c>
      <c r="H438" s="51" t="s">
        <v>530</v>
      </c>
      <c r="I438" s="51" t="s">
        <v>530</v>
      </c>
      <c r="J438" s="51" t="s">
        <v>530</v>
      </c>
      <c r="K438" s="51" t="s">
        <v>530</v>
      </c>
      <c r="L438" s="51" t="s">
        <v>530</v>
      </c>
      <c r="M438" s="51" t="s">
        <v>530</v>
      </c>
      <c r="N438" s="51" t="s">
        <v>530</v>
      </c>
      <c r="O438" s="51" t="s">
        <v>530</v>
      </c>
      <c r="P438" s="95">
        <v>0</v>
      </c>
      <c r="Q438" s="51" t="s">
        <v>530</v>
      </c>
      <c r="R438" s="51" t="s">
        <v>530</v>
      </c>
      <c r="S438" s="51" t="s">
        <v>530</v>
      </c>
      <c r="T438" s="51" t="s">
        <v>530</v>
      </c>
      <c r="U438" s="51" t="s">
        <v>530</v>
      </c>
      <c r="V438" s="51" t="s">
        <v>530</v>
      </c>
      <c r="W438" s="51" t="s">
        <v>530</v>
      </c>
      <c r="X438" s="51" t="s">
        <v>530</v>
      </c>
      <c r="Y438" s="51" t="s">
        <v>530</v>
      </c>
      <c r="Z438" s="51" t="s">
        <v>530</v>
      </c>
      <c r="AA438" s="51" t="s">
        <v>530</v>
      </c>
      <c r="AB438" s="51" t="s">
        <v>530</v>
      </c>
      <c r="AC438" s="51" t="s">
        <v>530</v>
      </c>
      <c r="AD438" s="95">
        <v>8</v>
      </c>
      <c r="AE438" s="95">
        <v>7.3</v>
      </c>
      <c r="AF438" s="95">
        <v>8</v>
      </c>
      <c r="AG438" s="95">
        <v>9.6</v>
      </c>
      <c r="AH438" s="95">
        <v>8.1999999999999993</v>
      </c>
      <c r="AI438" s="95">
        <v>8.1</v>
      </c>
    </row>
    <row r="439" spans="1:35" ht="18.600000000000001" thickBot="1">
      <c r="A439" s="100"/>
      <c r="B439" s="77">
        <v>8.1999999999999993</v>
      </c>
      <c r="C439" s="77">
        <v>8</v>
      </c>
      <c r="D439" s="77">
        <v>8</v>
      </c>
      <c r="E439" s="77">
        <v>8.5</v>
      </c>
      <c r="F439" s="77">
        <v>8</v>
      </c>
      <c r="G439" s="77">
        <v>8.8000000000000007</v>
      </c>
      <c r="H439" s="77">
        <v>8.5</v>
      </c>
      <c r="I439" s="77">
        <v>8</v>
      </c>
      <c r="J439" s="77">
        <v>9</v>
      </c>
      <c r="K439" s="77">
        <v>8</v>
      </c>
      <c r="L439" s="77">
        <v>8</v>
      </c>
      <c r="M439" s="77">
        <v>8</v>
      </c>
      <c r="N439" s="77">
        <v>8</v>
      </c>
      <c r="O439" s="77">
        <v>8.4</v>
      </c>
      <c r="P439" s="96"/>
      <c r="Q439" s="77">
        <v>8.5</v>
      </c>
      <c r="R439" s="77">
        <v>8</v>
      </c>
      <c r="S439" s="77">
        <v>8</v>
      </c>
      <c r="T439" s="77">
        <v>8</v>
      </c>
      <c r="U439" s="77">
        <v>8.1999999999999993</v>
      </c>
      <c r="V439" s="77">
        <v>8.1</v>
      </c>
      <c r="W439" s="77">
        <v>8.5</v>
      </c>
      <c r="X439" s="77">
        <v>8.1999999999999993</v>
      </c>
      <c r="Y439" s="77">
        <v>8</v>
      </c>
      <c r="Z439" s="77">
        <v>8</v>
      </c>
      <c r="AA439" s="77">
        <v>0</v>
      </c>
      <c r="AB439" s="77">
        <v>8</v>
      </c>
      <c r="AC439" s="77">
        <v>8.1</v>
      </c>
      <c r="AD439" s="96"/>
      <c r="AE439" s="96"/>
      <c r="AF439" s="96"/>
      <c r="AG439" s="96"/>
      <c r="AH439" s="96"/>
      <c r="AI439" s="96"/>
    </row>
    <row r="440" spans="1:35">
      <c r="A440" s="100" t="s">
        <v>670</v>
      </c>
      <c r="B440" s="51" t="s">
        <v>530</v>
      </c>
      <c r="C440" s="51" t="s">
        <v>530</v>
      </c>
      <c r="D440" s="51" t="s">
        <v>530</v>
      </c>
      <c r="E440" s="51" t="s">
        <v>530</v>
      </c>
      <c r="F440" s="51" t="s">
        <v>530</v>
      </c>
      <c r="G440" s="51" t="s">
        <v>530</v>
      </c>
      <c r="H440" s="51" t="s">
        <v>530</v>
      </c>
      <c r="I440" s="51" t="s">
        <v>530</v>
      </c>
      <c r="J440" s="51" t="s">
        <v>530</v>
      </c>
      <c r="K440" s="51" t="s">
        <v>530</v>
      </c>
      <c r="L440" s="51" t="s">
        <v>530</v>
      </c>
      <c r="M440" s="51" t="s">
        <v>530</v>
      </c>
      <c r="N440" s="51" t="s">
        <v>530</v>
      </c>
      <c r="O440" s="51" t="s">
        <v>530</v>
      </c>
      <c r="P440" s="51" t="s">
        <v>530</v>
      </c>
      <c r="Q440" s="51" t="s">
        <v>530</v>
      </c>
      <c r="R440" s="51" t="s">
        <v>530</v>
      </c>
      <c r="S440" s="51" t="s">
        <v>530</v>
      </c>
      <c r="T440" s="51" t="s">
        <v>530</v>
      </c>
      <c r="U440" s="51" t="s">
        <v>530</v>
      </c>
      <c r="V440" s="51" t="s">
        <v>530</v>
      </c>
      <c r="W440" s="51" t="s">
        <v>530</v>
      </c>
      <c r="X440" s="51" t="s">
        <v>530</v>
      </c>
      <c r="Y440" s="51" t="s">
        <v>530</v>
      </c>
      <c r="Z440" s="51" t="s">
        <v>530</v>
      </c>
      <c r="AA440" s="51" t="s">
        <v>530</v>
      </c>
      <c r="AB440" s="51" t="s">
        <v>530</v>
      </c>
      <c r="AC440" s="51" t="s">
        <v>530</v>
      </c>
      <c r="AD440" s="51" t="s">
        <v>530</v>
      </c>
      <c r="AE440" s="95">
        <v>8</v>
      </c>
      <c r="AF440" s="95">
        <v>8</v>
      </c>
      <c r="AG440" s="95">
        <v>8</v>
      </c>
      <c r="AH440" s="95">
        <v>4.4000000000000004</v>
      </c>
      <c r="AI440" s="95">
        <v>8</v>
      </c>
    </row>
    <row r="441" spans="1:35" ht="18.600000000000001" thickBot="1">
      <c r="A441" s="100"/>
      <c r="B441" s="77">
        <v>0</v>
      </c>
      <c r="C441" s="77">
        <v>0</v>
      </c>
      <c r="D441" s="77">
        <v>0</v>
      </c>
      <c r="E441" s="77">
        <v>0</v>
      </c>
      <c r="F441" s="77">
        <v>0</v>
      </c>
      <c r="G441" s="77">
        <v>8</v>
      </c>
      <c r="H441" s="77">
        <v>8</v>
      </c>
      <c r="I441" s="77">
        <v>8</v>
      </c>
      <c r="J441" s="77">
        <v>8</v>
      </c>
      <c r="K441" s="77">
        <v>8</v>
      </c>
      <c r="L441" s="77">
        <v>8</v>
      </c>
      <c r="M441" s="77">
        <v>8</v>
      </c>
      <c r="N441" s="77">
        <v>8</v>
      </c>
      <c r="O441" s="77">
        <v>8</v>
      </c>
      <c r="P441" s="77">
        <v>0</v>
      </c>
      <c r="Q441" s="77">
        <v>0</v>
      </c>
      <c r="R441" s="77">
        <v>8</v>
      </c>
      <c r="S441" s="77">
        <v>8</v>
      </c>
      <c r="T441" s="77">
        <v>8</v>
      </c>
      <c r="U441" s="77">
        <v>8</v>
      </c>
      <c r="V441" s="77">
        <v>8</v>
      </c>
      <c r="W441" s="77">
        <v>8</v>
      </c>
      <c r="X441" s="77">
        <v>8</v>
      </c>
      <c r="Y441" s="77">
        <v>8</v>
      </c>
      <c r="Z441" s="77">
        <v>8</v>
      </c>
      <c r="AA441" s="77">
        <v>8</v>
      </c>
      <c r="AB441" s="77">
        <v>8</v>
      </c>
      <c r="AC441" s="77">
        <v>8</v>
      </c>
      <c r="AD441" s="77">
        <v>8</v>
      </c>
      <c r="AE441" s="96"/>
      <c r="AF441" s="96"/>
      <c r="AG441" s="96"/>
      <c r="AH441" s="96"/>
      <c r="AI441" s="96"/>
    </row>
    <row r="442" spans="1:35">
      <c r="A442" s="100" t="s">
        <v>165</v>
      </c>
      <c r="B442" s="51" t="s">
        <v>530</v>
      </c>
      <c r="C442" s="51" t="s">
        <v>530</v>
      </c>
      <c r="D442" s="51" t="s">
        <v>530</v>
      </c>
      <c r="E442" s="51" t="s">
        <v>530</v>
      </c>
      <c r="F442" s="51" t="s">
        <v>530</v>
      </c>
      <c r="G442" s="51" t="s">
        <v>530</v>
      </c>
      <c r="H442" s="51" t="s">
        <v>530</v>
      </c>
      <c r="I442" s="51" t="s">
        <v>530</v>
      </c>
      <c r="J442" s="51" t="s">
        <v>530</v>
      </c>
      <c r="K442" s="51" t="s">
        <v>530</v>
      </c>
      <c r="L442" s="51" t="s">
        <v>530</v>
      </c>
      <c r="M442" s="51" t="s">
        <v>530</v>
      </c>
      <c r="N442" s="51" t="s">
        <v>530</v>
      </c>
      <c r="O442" s="51" t="s">
        <v>530</v>
      </c>
      <c r="P442" s="51" t="s">
        <v>530</v>
      </c>
      <c r="Q442" s="51" t="s">
        <v>530</v>
      </c>
      <c r="R442" s="51" t="s">
        <v>530</v>
      </c>
      <c r="S442" s="51" t="s">
        <v>530</v>
      </c>
      <c r="T442" s="51" t="s">
        <v>530</v>
      </c>
      <c r="U442" s="51" t="s">
        <v>530</v>
      </c>
      <c r="V442" s="51" t="s">
        <v>530</v>
      </c>
      <c r="W442" s="51" t="s">
        <v>530</v>
      </c>
      <c r="X442" s="51" t="s">
        <v>530</v>
      </c>
      <c r="Y442" s="51" t="s">
        <v>530</v>
      </c>
      <c r="Z442" s="51" t="s">
        <v>530</v>
      </c>
      <c r="AA442" s="51" t="s">
        <v>530</v>
      </c>
      <c r="AB442" s="95">
        <v>10.3</v>
      </c>
      <c r="AC442" s="95">
        <v>8.6</v>
      </c>
      <c r="AD442" s="95">
        <v>9.1</v>
      </c>
      <c r="AE442" s="95">
        <v>8.6</v>
      </c>
      <c r="AF442" s="95">
        <v>10.5</v>
      </c>
      <c r="AG442" s="95">
        <v>10.1</v>
      </c>
      <c r="AH442" s="95">
        <v>8.4</v>
      </c>
      <c r="AI442" s="95">
        <v>8.9</v>
      </c>
    </row>
    <row r="443" spans="1:35" ht="18.600000000000001" thickBot="1">
      <c r="A443" s="100"/>
      <c r="B443" s="77">
        <v>9.4</v>
      </c>
      <c r="C443" s="77">
        <v>10.199999999999999</v>
      </c>
      <c r="D443" s="77">
        <v>9.1</v>
      </c>
      <c r="E443" s="77">
        <v>9.1999999999999993</v>
      </c>
      <c r="F443" s="77">
        <v>9.8000000000000007</v>
      </c>
      <c r="G443" s="77">
        <v>9.5</v>
      </c>
      <c r="H443" s="77">
        <v>10.5</v>
      </c>
      <c r="I443" s="77">
        <v>8.1999999999999993</v>
      </c>
      <c r="J443" s="77">
        <v>9.4</v>
      </c>
      <c r="K443" s="77">
        <v>9.8000000000000007</v>
      </c>
      <c r="L443" s="77">
        <v>10.3</v>
      </c>
      <c r="M443" s="77">
        <v>8.6</v>
      </c>
      <c r="N443" s="77">
        <v>0</v>
      </c>
      <c r="O443" s="77">
        <v>8</v>
      </c>
      <c r="P443" s="77">
        <v>0</v>
      </c>
      <c r="Q443" s="77">
        <v>8.1</v>
      </c>
      <c r="R443" s="77">
        <v>8</v>
      </c>
      <c r="S443" s="77">
        <v>8</v>
      </c>
      <c r="T443" s="77">
        <v>10</v>
      </c>
      <c r="U443" s="77">
        <v>11.6</v>
      </c>
      <c r="V443" s="77">
        <v>11.6</v>
      </c>
      <c r="W443" s="77">
        <v>10.3</v>
      </c>
      <c r="X443" s="77">
        <v>11.6</v>
      </c>
      <c r="Y443" s="77">
        <v>11</v>
      </c>
      <c r="Z443" s="77">
        <v>10.199999999999999</v>
      </c>
      <c r="AA443" s="77">
        <v>9.6999999999999993</v>
      </c>
      <c r="AB443" s="96"/>
      <c r="AC443" s="96"/>
      <c r="AD443" s="96"/>
      <c r="AE443" s="96"/>
      <c r="AF443" s="96"/>
      <c r="AG443" s="96"/>
      <c r="AH443" s="96"/>
      <c r="AI443" s="96"/>
    </row>
    <row r="444" spans="1:35">
      <c r="A444" s="100" t="s">
        <v>671</v>
      </c>
      <c r="B444" s="51" t="s">
        <v>530</v>
      </c>
      <c r="C444" s="51" t="s">
        <v>530</v>
      </c>
      <c r="D444" s="51" t="s">
        <v>530</v>
      </c>
      <c r="E444" s="51" t="s">
        <v>530</v>
      </c>
      <c r="F444" s="51" t="s">
        <v>530</v>
      </c>
      <c r="G444" s="51" t="s">
        <v>530</v>
      </c>
      <c r="H444" s="51" t="s">
        <v>530</v>
      </c>
      <c r="I444" s="51" t="s">
        <v>530</v>
      </c>
      <c r="J444" s="51" t="s">
        <v>530</v>
      </c>
      <c r="K444" s="51" t="s">
        <v>530</v>
      </c>
      <c r="L444" s="51" t="s">
        <v>530</v>
      </c>
      <c r="M444" s="51" t="s">
        <v>530</v>
      </c>
      <c r="N444" s="51" t="s">
        <v>530</v>
      </c>
      <c r="O444" s="51" t="s">
        <v>530</v>
      </c>
      <c r="P444" s="51" t="s">
        <v>530</v>
      </c>
      <c r="Q444" s="51" t="s">
        <v>530</v>
      </c>
      <c r="R444" s="51" t="s">
        <v>530</v>
      </c>
      <c r="S444" s="51" t="s">
        <v>530</v>
      </c>
      <c r="T444" s="51" t="s">
        <v>530</v>
      </c>
      <c r="U444" s="51" t="s">
        <v>530</v>
      </c>
      <c r="V444" s="51" t="s">
        <v>530</v>
      </c>
      <c r="W444" s="51" t="s">
        <v>530</v>
      </c>
      <c r="X444" s="51" t="s">
        <v>530</v>
      </c>
      <c r="Y444" s="51" t="s">
        <v>530</v>
      </c>
      <c r="Z444" s="51" t="s">
        <v>530</v>
      </c>
      <c r="AA444" s="51" t="s">
        <v>530</v>
      </c>
      <c r="AB444" s="51" t="s">
        <v>530</v>
      </c>
      <c r="AC444" s="51" t="s">
        <v>530</v>
      </c>
      <c r="AD444" s="51" t="s">
        <v>530</v>
      </c>
      <c r="AE444" s="51" t="s">
        <v>530</v>
      </c>
      <c r="AF444" s="51" t="s">
        <v>530</v>
      </c>
      <c r="AG444" s="51" t="s">
        <v>530</v>
      </c>
      <c r="AH444" s="51" t="s">
        <v>530</v>
      </c>
      <c r="AI444" s="51" t="s">
        <v>530</v>
      </c>
    </row>
    <row r="445" spans="1:35" ht="18.600000000000001" thickBot="1">
      <c r="A445" s="100"/>
      <c r="B445" s="77">
        <v>8</v>
      </c>
      <c r="C445" s="77">
        <v>8</v>
      </c>
      <c r="D445" s="77">
        <v>8</v>
      </c>
      <c r="E445" s="77">
        <v>8</v>
      </c>
      <c r="F445" s="77">
        <v>8.3000000000000007</v>
      </c>
      <c r="G445" s="77">
        <v>8</v>
      </c>
      <c r="H445" s="77">
        <v>8</v>
      </c>
      <c r="I445" s="77">
        <v>8</v>
      </c>
      <c r="J445" s="77">
        <v>0</v>
      </c>
      <c r="K445" s="77">
        <v>0</v>
      </c>
      <c r="L445" s="77">
        <v>8</v>
      </c>
      <c r="M445" s="77">
        <v>8</v>
      </c>
      <c r="N445" s="77">
        <v>8</v>
      </c>
      <c r="O445" s="77">
        <v>8</v>
      </c>
      <c r="P445" s="77">
        <v>0</v>
      </c>
      <c r="Q445" s="77">
        <v>8</v>
      </c>
      <c r="R445" s="77">
        <v>8</v>
      </c>
      <c r="S445" s="77">
        <v>8</v>
      </c>
      <c r="T445" s="77">
        <v>8</v>
      </c>
      <c r="U445" s="77">
        <v>8</v>
      </c>
      <c r="V445" s="77">
        <v>8</v>
      </c>
      <c r="W445" s="77">
        <v>8</v>
      </c>
      <c r="X445" s="77">
        <v>8</v>
      </c>
      <c r="Y445" s="77">
        <v>8</v>
      </c>
      <c r="Z445" s="77">
        <v>10.7</v>
      </c>
      <c r="AA445" s="77">
        <v>8</v>
      </c>
      <c r="AB445" s="77">
        <v>8</v>
      </c>
      <c r="AC445" s="77">
        <v>8</v>
      </c>
      <c r="AD445" s="77">
        <v>8</v>
      </c>
      <c r="AE445" s="77">
        <v>6.5</v>
      </c>
      <c r="AF445" s="77">
        <v>9</v>
      </c>
      <c r="AG445" s="77">
        <v>8</v>
      </c>
      <c r="AH445" s="77">
        <v>8.8000000000000007</v>
      </c>
      <c r="AI445" s="77">
        <v>9</v>
      </c>
    </row>
    <row r="446" spans="1:35">
      <c r="A446" s="100" t="s">
        <v>511</v>
      </c>
      <c r="B446" s="95">
        <v>0</v>
      </c>
      <c r="C446" s="95">
        <v>0</v>
      </c>
      <c r="D446" s="95">
        <v>0</v>
      </c>
      <c r="E446" s="95">
        <v>0</v>
      </c>
      <c r="F446" s="95">
        <v>0</v>
      </c>
      <c r="G446" s="95">
        <v>0</v>
      </c>
      <c r="H446" s="95">
        <v>0</v>
      </c>
      <c r="I446" s="95">
        <v>0</v>
      </c>
      <c r="J446" s="95">
        <v>0</v>
      </c>
      <c r="K446" s="95">
        <v>0</v>
      </c>
      <c r="L446" s="95">
        <v>0</v>
      </c>
      <c r="M446" s="95">
        <v>0</v>
      </c>
      <c r="N446" s="95">
        <v>0</v>
      </c>
      <c r="O446" s="95">
        <v>0</v>
      </c>
      <c r="P446" s="95">
        <v>0</v>
      </c>
      <c r="Q446" s="95">
        <v>0</v>
      </c>
      <c r="R446" s="95">
        <v>0</v>
      </c>
      <c r="S446" s="95">
        <v>0</v>
      </c>
      <c r="T446" s="95">
        <v>0</v>
      </c>
      <c r="U446" s="95">
        <v>0</v>
      </c>
      <c r="V446" s="95">
        <v>0</v>
      </c>
      <c r="W446" s="95">
        <v>0</v>
      </c>
      <c r="X446" s="95">
        <v>0</v>
      </c>
      <c r="Y446" s="95">
        <v>0</v>
      </c>
      <c r="Z446" s="95">
        <v>0</v>
      </c>
      <c r="AA446" s="95">
        <v>0</v>
      </c>
      <c r="AB446" s="95">
        <v>0</v>
      </c>
      <c r="AC446" s="95">
        <v>0</v>
      </c>
      <c r="AD446" s="95">
        <v>0</v>
      </c>
      <c r="AE446" s="95">
        <v>8</v>
      </c>
      <c r="AF446" s="95">
        <v>8</v>
      </c>
      <c r="AG446" s="95">
        <v>8</v>
      </c>
      <c r="AH446" s="95">
        <v>3.7</v>
      </c>
      <c r="AI446" s="95">
        <v>0</v>
      </c>
    </row>
    <row r="447" spans="1:35" ht="18.600000000000001" thickBot="1">
      <c r="A447" s="100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</row>
    <row r="448" spans="1:35">
      <c r="A448" s="100" t="s">
        <v>672</v>
      </c>
      <c r="B448" s="51" t="s">
        <v>530</v>
      </c>
      <c r="C448" s="51" t="s">
        <v>530</v>
      </c>
      <c r="D448" s="51" t="s">
        <v>530</v>
      </c>
      <c r="E448" s="51" t="s">
        <v>530</v>
      </c>
      <c r="F448" s="51" t="s">
        <v>530</v>
      </c>
      <c r="G448" s="51" t="s">
        <v>530</v>
      </c>
      <c r="H448" s="51" t="s">
        <v>530</v>
      </c>
      <c r="I448" s="51" t="s">
        <v>530</v>
      </c>
      <c r="J448" s="51" t="s">
        <v>530</v>
      </c>
      <c r="K448" s="51" t="s">
        <v>530</v>
      </c>
      <c r="L448" s="51" t="s">
        <v>530</v>
      </c>
      <c r="M448" s="51" t="s">
        <v>530</v>
      </c>
      <c r="N448" s="51" t="s">
        <v>530</v>
      </c>
      <c r="O448" s="51" t="s">
        <v>530</v>
      </c>
      <c r="P448" s="51" t="s">
        <v>530</v>
      </c>
      <c r="Q448" s="51" t="s">
        <v>530</v>
      </c>
      <c r="R448" s="51" t="s">
        <v>530</v>
      </c>
      <c r="S448" s="51" t="s">
        <v>530</v>
      </c>
      <c r="T448" s="51" t="s">
        <v>530</v>
      </c>
      <c r="U448" s="51" t="s">
        <v>530</v>
      </c>
      <c r="V448" s="51" t="s">
        <v>530</v>
      </c>
      <c r="W448" s="51" t="s">
        <v>530</v>
      </c>
      <c r="X448" s="51" t="s">
        <v>530</v>
      </c>
      <c r="Y448" s="51" t="s">
        <v>530</v>
      </c>
      <c r="Z448" s="51" t="s">
        <v>530</v>
      </c>
      <c r="AA448" s="51" t="s">
        <v>530</v>
      </c>
      <c r="AB448" s="51" t="s">
        <v>530</v>
      </c>
      <c r="AC448" s="95">
        <v>10.3</v>
      </c>
      <c r="AD448" s="95">
        <v>10</v>
      </c>
      <c r="AE448" s="95">
        <v>8.6999999999999993</v>
      </c>
      <c r="AF448" s="95">
        <v>9.3000000000000007</v>
      </c>
      <c r="AG448" s="95">
        <v>9.3000000000000007</v>
      </c>
      <c r="AH448" s="95">
        <v>9.8000000000000007</v>
      </c>
      <c r="AI448" s="95">
        <v>11</v>
      </c>
    </row>
    <row r="449" spans="1:35" ht="18.600000000000001" thickBot="1">
      <c r="A449" s="100"/>
      <c r="B449" s="77">
        <v>8</v>
      </c>
      <c r="C449" s="77">
        <v>0</v>
      </c>
      <c r="D449" s="77">
        <v>0</v>
      </c>
      <c r="E449" s="77">
        <v>0</v>
      </c>
      <c r="F449" s="77">
        <v>8</v>
      </c>
      <c r="G449" s="77">
        <v>8.3000000000000007</v>
      </c>
      <c r="H449" s="77">
        <v>8</v>
      </c>
      <c r="I449" s="77">
        <v>8.4</v>
      </c>
      <c r="J449" s="77">
        <v>11</v>
      </c>
      <c r="K449" s="77">
        <v>9</v>
      </c>
      <c r="L449" s="77">
        <v>11.4</v>
      </c>
      <c r="M449" s="77">
        <v>9.3000000000000007</v>
      </c>
      <c r="N449" s="77">
        <v>10.199999999999999</v>
      </c>
      <c r="O449" s="77">
        <v>10.1</v>
      </c>
      <c r="P449" s="77">
        <v>0</v>
      </c>
      <c r="Q449" s="77">
        <v>9.6999999999999993</v>
      </c>
      <c r="R449" s="77">
        <v>10</v>
      </c>
      <c r="S449" s="77">
        <v>9.1</v>
      </c>
      <c r="T449" s="77">
        <v>9.6999999999999993</v>
      </c>
      <c r="U449" s="77">
        <v>9.1999999999999993</v>
      </c>
      <c r="V449" s="77">
        <v>8</v>
      </c>
      <c r="W449" s="77">
        <v>9.6999999999999993</v>
      </c>
      <c r="X449" s="77">
        <v>8.6999999999999993</v>
      </c>
      <c r="Y449" s="77">
        <v>11.3</v>
      </c>
      <c r="Z449" s="77">
        <v>9.1999999999999993</v>
      </c>
      <c r="AA449" s="77">
        <v>8.6</v>
      </c>
      <c r="AB449" s="77">
        <v>8.6</v>
      </c>
      <c r="AC449" s="96"/>
      <c r="AD449" s="96"/>
      <c r="AE449" s="96"/>
      <c r="AF449" s="96"/>
      <c r="AG449" s="96"/>
      <c r="AH449" s="96"/>
      <c r="AI449" s="96"/>
    </row>
    <row r="450" spans="1:35">
      <c r="A450" s="100" t="s">
        <v>119</v>
      </c>
      <c r="B450" s="51" t="s">
        <v>530</v>
      </c>
      <c r="C450" s="51" t="s">
        <v>530</v>
      </c>
      <c r="D450" s="51" t="s">
        <v>530</v>
      </c>
      <c r="E450" s="51" t="s">
        <v>530</v>
      </c>
      <c r="F450" s="51" t="s">
        <v>530</v>
      </c>
      <c r="G450" s="51" t="s">
        <v>530</v>
      </c>
      <c r="H450" s="51" t="s">
        <v>530</v>
      </c>
      <c r="I450" s="51" t="s">
        <v>530</v>
      </c>
      <c r="J450" s="51" t="s">
        <v>530</v>
      </c>
      <c r="K450" s="51" t="s">
        <v>530</v>
      </c>
      <c r="L450" s="51" t="s">
        <v>530</v>
      </c>
      <c r="M450" s="51" t="s">
        <v>530</v>
      </c>
      <c r="N450" s="51" t="s">
        <v>530</v>
      </c>
      <c r="O450" s="51" t="s">
        <v>530</v>
      </c>
      <c r="P450" s="51" t="s">
        <v>530</v>
      </c>
      <c r="Q450" s="51" t="s">
        <v>530</v>
      </c>
      <c r="R450" s="51" t="s">
        <v>530</v>
      </c>
      <c r="S450" s="51" t="s">
        <v>530</v>
      </c>
      <c r="T450" s="51" t="s">
        <v>530</v>
      </c>
      <c r="U450" s="51" t="s">
        <v>530</v>
      </c>
      <c r="V450" s="51" t="s">
        <v>530</v>
      </c>
      <c r="W450" s="51" t="s">
        <v>530</v>
      </c>
      <c r="X450" s="51" t="s">
        <v>530</v>
      </c>
      <c r="Y450" s="51" t="s">
        <v>530</v>
      </c>
      <c r="Z450" s="51" t="s">
        <v>530</v>
      </c>
      <c r="AA450" s="51" t="s">
        <v>530</v>
      </c>
      <c r="AB450" s="51" t="s">
        <v>530</v>
      </c>
      <c r="AC450" s="51" t="s">
        <v>530</v>
      </c>
      <c r="AD450" s="51" t="s">
        <v>530</v>
      </c>
      <c r="AE450" s="51" t="s">
        <v>530</v>
      </c>
      <c r="AF450" s="51" t="s">
        <v>530</v>
      </c>
      <c r="AG450" s="51" t="s">
        <v>530</v>
      </c>
      <c r="AH450" s="51" t="s">
        <v>530</v>
      </c>
      <c r="AI450" s="51" t="s">
        <v>530</v>
      </c>
    </row>
    <row r="451" spans="1:35" ht="18.600000000000001" thickBot="1">
      <c r="A451" s="100"/>
      <c r="B451" s="77">
        <v>8</v>
      </c>
      <c r="C451" s="77">
        <v>8</v>
      </c>
      <c r="D451" s="77">
        <v>8</v>
      </c>
      <c r="E451" s="77">
        <v>8</v>
      </c>
      <c r="F451" s="77">
        <v>8</v>
      </c>
      <c r="G451" s="77">
        <v>5</v>
      </c>
      <c r="H451" s="77">
        <v>0</v>
      </c>
      <c r="I451" s="77">
        <v>8</v>
      </c>
      <c r="J451" s="77">
        <v>8</v>
      </c>
      <c r="K451" s="77">
        <v>8</v>
      </c>
      <c r="L451" s="77">
        <v>8</v>
      </c>
      <c r="M451" s="77">
        <v>8</v>
      </c>
      <c r="N451" s="77">
        <v>8</v>
      </c>
      <c r="O451" s="77">
        <v>8</v>
      </c>
      <c r="P451" s="77">
        <v>0</v>
      </c>
      <c r="Q451" s="77">
        <v>8</v>
      </c>
      <c r="R451" s="77">
        <v>8</v>
      </c>
      <c r="S451" s="77">
        <v>8</v>
      </c>
      <c r="T451" s="77">
        <v>8</v>
      </c>
      <c r="U451" s="77">
        <v>8</v>
      </c>
      <c r="V451" s="77">
        <v>8</v>
      </c>
      <c r="W451" s="77">
        <v>8</v>
      </c>
      <c r="X451" s="77">
        <v>8</v>
      </c>
      <c r="Y451" s="77">
        <v>8</v>
      </c>
      <c r="Z451" s="77">
        <v>4</v>
      </c>
      <c r="AA451" s="77">
        <v>8</v>
      </c>
      <c r="AB451" s="77">
        <v>4</v>
      </c>
      <c r="AC451" s="77">
        <v>8</v>
      </c>
      <c r="AD451" s="77">
        <v>8</v>
      </c>
      <c r="AE451" s="77">
        <v>8</v>
      </c>
      <c r="AF451" s="77">
        <v>8</v>
      </c>
      <c r="AG451" s="77">
        <v>8</v>
      </c>
      <c r="AH451" s="77">
        <v>8</v>
      </c>
      <c r="AI451" s="77">
        <v>8</v>
      </c>
    </row>
    <row r="452" spans="1:35">
      <c r="A452" s="100" t="s">
        <v>673</v>
      </c>
      <c r="B452" s="51" t="s">
        <v>530</v>
      </c>
      <c r="C452" s="51" t="s">
        <v>530</v>
      </c>
      <c r="D452" s="51" t="s">
        <v>530</v>
      </c>
      <c r="E452" s="51" t="s">
        <v>530</v>
      </c>
      <c r="F452" s="51" t="s">
        <v>530</v>
      </c>
      <c r="G452" s="51" t="s">
        <v>530</v>
      </c>
      <c r="H452" s="51" t="s">
        <v>530</v>
      </c>
      <c r="I452" s="51" t="s">
        <v>530</v>
      </c>
      <c r="J452" s="51" t="s">
        <v>530</v>
      </c>
      <c r="K452" s="51" t="s">
        <v>530</v>
      </c>
      <c r="L452" s="51" t="s">
        <v>530</v>
      </c>
      <c r="M452" s="51" t="s">
        <v>530</v>
      </c>
      <c r="N452" s="51" t="s">
        <v>530</v>
      </c>
      <c r="O452" s="51" t="s">
        <v>530</v>
      </c>
      <c r="P452" s="51" t="s">
        <v>530</v>
      </c>
      <c r="Q452" s="51" t="s">
        <v>530</v>
      </c>
      <c r="R452" s="51" t="s">
        <v>530</v>
      </c>
      <c r="S452" s="51" t="s">
        <v>530</v>
      </c>
      <c r="T452" s="51" t="s">
        <v>530</v>
      </c>
      <c r="U452" s="51" t="s">
        <v>530</v>
      </c>
      <c r="V452" s="51" t="s">
        <v>530</v>
      </c>
      <c r="W452" s="51" t="s">
        <v>530</v>
      </c>
      <c r="X452" s="51" t="s">
        <v>530</v>
      </c>
      <c r="Y452" s="51" t="s">
        <v>530</v>
      </c>
      <c r="Z452" s="51" t="s">
        <v>530</v>
      </c>
      <c r="AA452" s="51" t="s">
        <v>530</v>
      </c>
      <c r="AB452" s="51" t="s">
        <v>530</v>
      </c>
      <c r="AC452" s="51" t="s">
        <v>530</v>
      </c>
      <c r="AD452" s="51" t="s">
        <v>530</v>
      </c>
      <c r="AE452" s="51" t="s">
        <v>530</v>
      </c>
      <c r="AF452" s="51" t="s">
        <v>530</v>
      </c>
      <c r="AG452" s="51" t="s">
        <v>530</v>
      </c>
      <c r="AH452" s="51" t="s">
        <v>530</v>
      </c>
      <c r="AI452" s="95">
        <v>8</v>
      </c>
    </row>
    <row r="453" spans="1:35" ht="18.600000000000001" thickBot="1">
      <c r="A453" s="100"/>
      <c r="B453" s="77">
        <v>8</v>
      </c>
      <c r="C453" s="77">
        <v>8</v>
      </c>
      <c r="D453" s="77">
        <v>8</v>
      </c>
      <c r="E453" s="77">
        <v>8</v>
      </c>
      <c r="F453" s="77">
        <v>8</v>
      </c>
      <c r="G453" s="77">
        <v>8</v>
      </c>
      <c r="H453" s="77">
        <v>8</v>
      </c>
      <c r="I453" s="77">
        <v>8</v>
      </c>
      <c r="J453" s="77">
        <v>8</v>
      </c>
      <c r="K453" s="77">
        <v>8</v>
      </c>
      <c r="L453" s="77">
        <v>8</v>
      </c>
      <c r="M453" s="77">
        <v>8</v>
      </c>
      <c r="N453" s="77">
        <v>8</v>
      </c>
      <c r="O453" s="77">
        <v>8</v>
      </c>
      <c r="P453" s="77">
        <v>0</v>
      </c>
      <c r="Q453" s="77">
        <v>8</v>
      </c>
      <c r="R453" s="77">
        <v>8</v>
      </c>
      <c r="S453" s="77">
        <v>8</v>
      </c>
      <c r="T453" s="77">
        <v>8</v>
      </c>
      <c r="U453" s="77">
        <v>8</v>
      </c>
      <c r="V453" s="77">
        <v>0</v>
      </c>
      <c r="W453" s="77">
        <v>8</v>
      </c>
      <c r="X453" s="77">
        <v>8</v>
      </c>
      <c r="Y453" s="77">
        <v>8</v>
      </c>
      <c r="Z453" s="77">
        <v>8</v>
      </c>
      <c r="AA453" s="77">
        <v>8</v>
      </c>
      <c r="AB453" s="77">
        <v>8</v>
      </c>
      <c r="AC453" s="77">
        <v>9</v>
      </c>
      <c r="AD453" s="77">
        <v>8</v>
      </c>
      <c r="AE453" s="77">
        <v>8</v>
      </c>
      <c r="AF453" s="77">
        <v>0</v>
      </c>
      <c r="AG453" s="77">
        <v>8</v>
      </c>
      <c r="AH453" s="77">
        <v>8</v>
      </c>
      <c r="AI453" s="96"/>
    </row>
    <row r="454" spans="1:35">
      <c r="A454" s="100" t="s">
        <v>674</v>
      </c>
      <c r="B454" s="51" t="s">
        <v>530</v>
      </c>
      <c r="C454" s="51" t="s">
        <v>530</v>
      </c>
      <c r="D454" s="51" t="s">
        <v>530</v>
      </c>
      <c r="E454" s="51" t="s">
        <v>530</v>
      </c>
      <c r="F454" s="51" t="s">
        <v>530</v>
      </c>
      <c r="G454" s="51" t="s">
        <v>530</v>
      </c>
      <c r="H454" s="51" t="s">
        <v>530</v>
      </c>
      <c r="I454" s="51" t="s">
        <v>530</v>
      </c>
      <c r="J454" s="51" t="s">
        <v>530</v>
      </c>
      <c r="K454" s="51" t="s">
        <v>530</v>
      </c>
      <c r="L454" s="51" t="s">
        <v>530</v>
      </c>
      <c r="M454" s="51" t="s">
        <v>530</v>
      </c>
      <c r="N454" s="51" t="s">
        <v>530</v>
      </c>
      <c r="O454" s="51" t="s">
        <v>530</v>
      </c>
      <c r="P454" s="51" t="s">
        <v>530</v>
      </c>
      <c r="Q454" s="51" t="s">
        <v>530</v>
      </c>
      <c r="R454" s="51" t="s">
        <v>530</v>
      </c>
      <c r="S454" s="51" t="s">
        <v>530</v>
      </c>
      <c r="T454" s="51" t="s">
        <v>530</v>
      </c>
      <c r="U454" s="51" t="s">
        <v>530</v>
      </c>
      <c r="V454" s="51" t="s">
        <v>530</v>
      </c>
      <c r="W454" s="51" t="s">
        <v>530</v>
      </c>
      <c r="X454" s="51" t="s">
        <v>530</v>
      </c>
      <c r="Y454" s="51" t="s">
        <v>530</v>
      </c>
      <c r="Z454" s="51" t="s">
        <v>530</v>
      </c>
      <c r="AA454" s="51" t="s">
        <v>530</v>
      </c>
      <c r="AB454" s="51" t="s">
        <v>530</v>
      </c>
      <c r="AC454" s="51" t="s">
        <v>530</v>
      </c>
      <c r="AD454" s="51" t="s">
        <v>530</v>
      </c>
      <c r="AE454" s="51" t="s">
        <v>530</v>
      </c>
      <c r="AF454" s="51" t="s">
        <v>530</v>
      </c>
      <c r="AG454" s="51" t="s">
        <v>530</v>
      </c>
      <c r="AH454" s="51" t="s">
        <v>530</v>
      </c>
      <c r="AI454" s="51" t="s">
        <v>530</v>
      </c>
    </row>
    <row r="455" spans="1:35" ht="18.600000000000001" thickBot="1">
      <c r="A455" s="100"/>
      <c r="B455" s="77">
        <v>8</v>
      </c>
      <c r="C455" s="77">
        <v>8</v>
      </c>
      <c r="D455" s="77">
        <v>8</v>
      </c>
      <c r="E455" s="77">
        <v>8</v>
      </c>
      <c r="F455" s="77">
        <v>8</v>
      </c>
      <c r="G455" s="77">
        <v>8</v>
      </c>
      <c r="H455" s="77">
        <v>8</v>
      </c>
      <c r="I455" s="77">
        <v>8</v>
      </c>
      <c r="J455" s="77">
        <v>8</v>
      </c>
      <c r="K455" s="77">
        <v>8</v>
      </c>
      <c r="L455" s="77">
        <v>8</v>
      </c>
      <c r="M455" s="77">
        <v>8</v>
      </c>
      <c r="N455" s="77">
        <v>8</v>
      </c>
      <c r="O455" s="77">
        <v>8</v>
      </c>
      <c r="P455" s="77">
        <v>0</v>
      </c>
      <c r="Q455" s="77">
        <v>8</v>
      </c>
      <c r="R455" s="77">
        <v>8</v>
      </c>
      <c r="S455" s="77">
        <v>8</v>
      </c>
      <c r="T455" s="77">
        <v>8</v>
      </c>
      <c r="U455" s="77">
        <v>8</v>
      </c>
      <c r="V455" s="77">
        <v>8</v>
      </c>
      <c r="W455" s="77">
        <v>8</v>
      </c>
      <c r="X455" s="77">
        <v>8</v>
      </c>
      <c r="Y455" s="77">
        <v>8</v>
      </c>
      <c r="Z455" s="77">
        <v>8</v>
      </c>
      <c r="AA455" s="77">
        <v>8</v>
      </c>
      <c r="AB455" s="77">
        <v>8</v>
      </c>
      <c r="AC455" s="77">
        <v>8</v>
      </c>
      <c r="AD455" s="77">
        <v>8.5</v>
      </c>
      <c r="AE455" s="77">
        <v>8</v>
      </c>
      <c r="AF455" s="77">
        <v>8.5</v>
      </c>
      <c r="AG455" s="77">
        <v>8</v>
      </c>
      <c r="AH455" s="77">
        <v>8</v>
      </c>
      <c r="AI455" s="77">
        <v>8</v>
      </c>
    </row>
  </sheetData>
  <mergeCells count="1214">
    <mergeCell ref="AI452:AI453"/>
    <mergeCell ref="AH448:AH449"/>
    <mergeCell ref="AI448:AI449"/>
    <mergeCell ref="AE448:AE449"/>
    <mergeCell ref="AF448:AF449"/>
    <mergeCell ref="AG448:AG449"/>
    <mergeCell ref="AI446:AI447"/>
    <mergeCell ref="AE446:AE447"/>
    <mergeCell ref="AF446:AF447"/>
    <mergeCell ref="AG446:AG447"/>
    <mergeCell ref="AH446:AH447"/>
    <mergeCell ref="AG442:AG443"/>
    <mergeCell ref="AH442:AH443"/>
    <mergeCell ref="AI442:AI443"/>
    <mergeCell ref="AE442:AE443"/>
    <mergeCell ref="AF442:AF443"/>
    <mergeCell ref="AH440:AH441"/>
    <mergeCell ref="AI440:AI441"/>
    <mergeCell ref="AE440:AE441"/>
    <mergeCell ref="AF440:AF441"/>
    <mergeCell ref="AG440:AG441"/>
    <mergeCell ref="AI438:AI439"/>
    <mergeCell ref="AE438:AE439"/>
    <mergeCell ref="AF438:AF439"/>
    <mergeCell ref="AG438:AG439"/>
    <mergeCell ref="AH438:AH439"/>
    <mergeCell ref="AE436:AE437"/>
    <mergeCell ref="AF436:AF437"/>
    <mergeCell ref="AG436:AG437"/>
    <mergeCell ref="AH436:AH437"/>
    <mergeCell ref="AI436:AI437"/>
    <mergeCell ref="AI434:AI435"/>
    <mergeCell ref="AI432:AI433"/>
    <mergeCell ref="AE430:AE431"/>
    <mergeCell ref="AF430:AF431"/>
    <mergeCell ref="AG430:AG431"/>
    <mergeCell ref="AH430:AH431"/>
    <mergeCell ref="AI430:AI431"/>
    <mergeCell ref="AE428:AE429"/>
    <mergeCell ref="AF428:AF429"/>
    <mergeCell ref="AG428:AG429"/>
    <mergeCell ref="AH428:AH429"/>
    <mergeCell ref="AI428:AI429"/>
    <mergeCell ref="AH426:AH427"/>
    <mergeCell ref="AI426:AI427"/>
    <mergeCell ref="AE424:AE425"/>
    <mergeCell ref="AF424:AF425"/>
    <mergeCell ref="AG424:AG425"/>
    <mergeCell ref="AH424:AH425"/>
    <mergeCell ref="AI424:AI425"/>
    <mergeCell ref="AH422:AH423"/>
    <mergeCell ref="AI422:AI423"/>
    <mergeCell ref="AH420:AH421"/>
    <mergeCell ref="AI420:AI421"/>
    <mergeCell ref="AE420:AE421"/>
    <mergeCell ref="AF420:AF421"/>
    <mergeCell ref="AG420:AG421"/>
    <mergeCell ref="AG414:AG415"/>
    <mergeCell ref="AH414:AH415"/>
    <mergeCell ref="AI414:AI415"/>
    <mergeCell ref="AI412:AI413"/>
    <mergeCell ref="AE412:AE413"/>
    <mergeCell ref="AF412:AF413"/>
    <mergeCell ref="AG412:AG413"/>
    <mergeCell ref="AH412:AH413"/>
    <mergeCell ref="AG410:AG411"/>
    <mergeCell ref="AH410:AH411"/>
    <mergeCell ref="AI410:AI411"/>
    <mergeCell ref="AI406:AI407"/>
    <mergeCell ref="AF406:AF407"/>
    <mergeCell ref="AG406:AG407"/>
    <mergeCell ref="AH406:AH407"/>
    <mergeCell ref="AI402:AI403"/>
    <mergeCell ref="AH400:AH401"/>
    <mergeCell ref="AI400:AI401"/>
    <mergeCell ref="AE400:AE401"/>
    <mergeCell ref="AF400:AF401"/>
    <mergeCell ref="AG400:AG401"/>
    <mergeCell ref="AI396:AI397"/>
    <mergeCell ref="AI394:AI395"/>
    <mergeCell ref="AE392:AE393"/>
    <mergeCell ref="AF392:AF393"/>
    <mergeCell ref="AG392:AG393"/>
    <mergeCell ref="AH392:AH393"/>
    <mergeCell ref="AI392:AI393"/>
    <mergeCell ref="AI390:AI391"/>
    <mergeCell ref="AG386:AG387"/>
    <mergeCell ref="AH386:AH387"/>
    <mergeCell ref="AI386:AI387"/>
    <mergeCell ref="AE386:AE387"/>
    <mergeCell ref="AF386:AF387"/>
    <mergeCell ref="AH384:AH385"/>
    <mergeCell ref="AI384:AI385"/>
    <mergeCell ref="AI382:AI383"/>
    <mergeCell ref="AG380:AG381"/>
    <mergeCell ref="AH380:AH381"/>
    <mergeCell ref="AI380:AI381"/>
    <mergeCell ref="AI378:AI379"/>
    <mergeCell ref="AI376:AI377"/>
    <mergeCell ref="AI372:AI373"/>
    <mergeCell ref="AE372:AE373"/>
    <mergeCell ref="AF372:AF373"/>
    <mergeCell ref="AG372:AG373"/>
    <mergeCell ref="AH372:AH373"/>
    <mergeCell ref="AE370:AE371"/>
    <mergeCell ref="AF370:AF371"/>
    <mergeCell ref="AG370:AG371"/>
    <mergeCell ref="AH370:AH371"/>
    <mergeCell ref="AI370:AI371"/>
    <mergeCell ref="AI368:AI369"/>
    <mergeCell ref="AH366:AH367"/>
    <mergeCell ref="AI366:AI367"/>
    <mergeCell ref="AE366:AE367"/>
    <mergeCell ref="AF366:AF367"/>
    <mergeCell ref="AG366:AG367"/>
    <mergeCell ref="AG364:AG365"/>
    <mergeCell ref="AH364:AH365"/>
    <mergeCell ref="AI364:AI365"/>
    <mergeCell ref="AE364:AE365"/>
    <mergeCell ref="AF364:AF365"/>
    <mergeCell ref="AH362:AH363"/>
    <mergeCell ref="AI362:AI363"/>
    <mergeCell ref="AE362:AE363"/>
    <mergeCell ref="AF362:AF363"/>
    <mergeCell ref="AG362:AG363"/>
    <mergeCell ref="AI360:AI361"/>
    <mergeCell ref="AI358:AI359"/>
    <mergeCell ref="AI356:AI357"/>
    <mergeCell ref="AI354:AI355"/>
    <mergeCell ref="AI352:AI353"/>
    <mergeCell ref="AG350:AG351"/>
    <mergeCell ref="AH350:AH351"/>
    <mergeCell ref="AI350:AI351"/>
    <mergeCell ref="AE350:AE351"/>
    <mergeCell ref="AF350:AF351"/>
    <mergeCell ref="AH348:AH349"/>
    <mergeCell ref="AI348:AI349"/>
    <mergeCell ref="AE348:AE349"/>
    <mergeCell ref="AF348:AF349"/>
    <mergeCell ref="AG348:AG349"/>
    <mergeCell ref="AH346:AH347"/>
    <mergeCell ref="AI346:AI347"/>
    <mergeCell ref="AE344:AE345"/>
    <mergeCell ref="AF344:AF345"/>
    <mergeCell ref="AG344:AG345"/>
    <mergeCell ref="AH344:AH345"/>
    <mergeCell ref="AI344:AI345"/>
    <mergeCell ref="AE338:AE339"/>
    <mergeCell ref="AF338:AF339"/>
    <mergeCell ref="AG338:AG339"/>
    <mergeCell ref="AH338:AH339"/>
    <mergeCell ref="AI338:AI339"/>
    <mergeCell ref="AE336:AE337"/>
    <mergeCell ref="AF336:AF337"/>
    <mergeCell ref="AG336:AG337"/>
    <mergeCell ref="AH336:AH337"/>
    <mergeCell ref="AI336:AI337"/>
    <mergeCell ref="AI334:AI335"/>
    <mergeCell ref="AG332:AG333"/>
    <mergeCell ref="AH332:AH333"/>
    <mergeCell ref="AI332:AI333"/>
    <mergeCell ref="AE332:AE333"/>
    <mergeCell ref="AF332:AF333"/>
    <mergeCell ref="AH330:AH331"/>
    <mergeCell ref="AI330:AI331"/>
    <mergeCell ref="AE330:AE331"/>
    <mergeCell ref="AF330:AF331"/>
    <mergeCell ref="AG330:AG331"/>
    <mergeCell ref="AH328:AH329"/>
    <mergeCell ref="AI328:AI329"/>
    <mergeCell ref="AE326:AE327"/>
    <mergeCell ref="AF326:AF327"/>
    <mergeCell ref="AG326:AG327"/>
    <mergeCell ref="AH326:AH327"/>
    <mergeCell ref="AI326:AI327"/>
    <mergeCell ref="AH322:AH323"/>
    <mergeCell ref="AI322:AI323"/>
    <mergeCell ref="AE322:AE323"/>
    <mergeCell ref="AF322:AF323"/>
    <mergeCell ref="AG322:AG323"/>
    <mergeCell ref="AI320:AI321"/>
    <mergeCell ref="AI318:AI319"/>
    <mergeCell ref="AE318:AE319"/>
    <mergeCell ref="AF318:AF319"/>
    <mergeCell ref="AG318:AG319"/>
    <mergeCell ref="AH318:AH319"/>
    <mergeCell ref="AG316:AG317"/>
    <mergeCell ref="AH316:AH317"/>
    <mergeCell ref="AI316:AI317"/>
    <mergeCell ref="AI314:AI315"/>
    <mergeCell ref="AG314:AG315"/>
    <mergeCell ref="AH314:AH315"/>
    <mergeCell ref="AI312:AI313"/>
    <mergeCell ref="AF308:AF309"/>
    <mergeCell ref="AG308:AG309"/>
    <mergeCell ref="AH308:AH309"/>
    <mergeCell ref="AI308:AI309"/>
    <mergeCell ref="AH306:AH307"/>
    <mergeCell ref="AI306:AI307"/>
    <mergeCell ref="AG304:AG305"/>
    <mergeCell ref="AH304:AH305"/>
    <mergeCell ref="AI304:AI305"/>
    <mergeCell ref="AI302:AI303"/>
    <mergeCell ref="AI300:AI301"/>
    <mergeCell ref="AE298:AE299"/>
    <mergeCell ref="AF298:AF299"/>
    <mergeCell ref="AG298:AG299"/>
    <mergeCell ref="AH298:AH299"/>
    <mergeCell ref="AI298:AI299"/>
    <mergeCell ref="AH294:AH295"/>
    <mergeCell ref="AI294:AI295"/>
    <mergeCell ref="AF294:AF295"/>
    <mergeCell ref="AG294:AG295"/>
    <mergeCell ref="AH292:AH293"/>
    <mergeCell ref="AI292:AI293"/>
    <mergeCell ref="AE292:AE293"/>
    <mergeCell ref="AF292:AF293"/>
    <mergeCell ref="AG292:AG293"/>
    <mergeCell ref="AI290:AI291"/>
    <mergeCell ref="AE290:AE291"/>
    <mergeCell ref="AF290:AF291"/>
    <mergeCell ref="AG290:AG291"/>
    <mergeCell ref="AH290:AH291"/>
    <mergeCell ref="AG288:AG289"/>
    <mergeCell ref="AH288:AH289"/>
    <mergeCell ref="AI288:AI289"/>
    <mergeCell ref="AI286:AI287"/>
    <mergeCell ref="AG284:AG285"/>
    <mergeCell ref="AH284:AH285"/>
    <mergeCell ref="AI284:AI285"/>
    <mergeCell ref="AE284:AE285"/>
    <mergeCell ref="AF284:AF285"/>
    <mergeCell ref="AI282:AI283"/>
    <mergeCell ref="AI280:AI281"/>
    <mergeCell ref="AH278:AH279"/>
    <mergeCell ref="AI278:AI279"/>
    <mergeCell ref="AE278:AE279"/>
    <mergeCell ref="AF278:AF279"/>
    <mergeCell ref="AG278:AG279"/>
    <mergeCell ref="AH272:AH273"/>
    <mergeCell ref="AI272:AI273"/>
    <mergeCell ref="AE272:AE273"/>
    <mergeCell ref="AF272:AF273"/>
    <mergeCell ref="AG272:AG273"/>
    <mergeCell ref="AI270:AI271"/>
    <mergeCell ref="AE270:AE271"/>
    <mergeCell ref="AF270:AF271"/>
    <mergeCell ref="AG270:AG271"/>
    <mergeCell ref="AH270:AH271"/>
    <mergeCell ref="AG266:AG267"/>
    <mergeCell ref="AH266:AH267"/>
    <mergeCell ref="AI266:AI267"/>
    <mergeCell ref="AE266:AE267"/>
    <mergeCell ref="AF266:AF267"/>
    <mergeCell ref="AH264:AH265"/>
    <mergeCell ref="AI264:AI265"/>
    <mergeCell ref="AF264:AF265"/>
    <mergeCell ref="AG264:AG265"/>
    <mergeCell ref="AH262:AH263"/>
    <mergeCell ref="AI262:AI263"/>
    <mergeCell ref="AE262:AE263"/>
    <mergeCell ref="AF262:AF263"/>
    <mergeCell ref="AG262:AG263"/>
    <mergeCell ref="AI260:AI261"/>
    <mergeCell ref="AI258:AI259"/>
    <mergeCell ref="AG256:AG257"/>
    <mergeCell ref="AH256:AH257"/>
    <mergeCell ref="AI256:AI257"/>
    <mergeCell ref="AE256:AE257"/>
    <mergeCell ref="AF256:AF257"/>
    <mergeCell ref="AH254:AH255"/>
    <mergeCell ref="AI254:AI255"/>
    <mergeCell ref="AE254:AE255"/>
    <mergeCell ref="AF254:AF255"/>
    <mergeCell ref="AG254:AG255"/>
    <mergeCell ref="AI252:AI253"/>
    <mergeCell ref="AI250:AI251"/>
    <mergeCell ref="AF250:AF251"/>
    <mergeCell ref="AG250:AG251"/>
    <mergeCell ref="AH250:AH251"/>
    <mergeCell ref="AI248:AI249"/>
    <mergeCell ref="AG246:AG247"/>
    <mergeCell ref="AH246:AH247"/>
    <mergeCell ref="AI246:AI247"/>
    <mergeCell ref="AE246:AE247"/>
    <mergeCell ref="AF246:AF247"/>
    <mergeCell ref="AH244:AH245"/>
    <mergeCell ref="AI244:AI245"/>
    <mergeCell ref="AE244:AE245"/>
    <mergeCell ref="AF244:AF245"/>
    <mergeCell ref="AG244:AG245"/>
    <mergeCell ref="AG242:AG243"/>
    <mergeCell ref="AH242:AH243"/>
    <mergeCell ref="AI242:AI243"/>
    <mergeCell ref="AE242:AE243"/>
    <mergeCell ref="AF242:AF243"/>
    <mergeCell ref="AH240:AH241"/>
    <mergeCell ref="AI240:AI241"/>
    <mergeCell ref="AE240:AE241"/>
    <mergeCell ref="AF240:AF241"/>
    <mergeCell ref="AG240:AG241"/>
    <mergeCell ref="AH238:AH239"/>
    <mergeCell ref="AI238:AI239"/>
    <mergeCell ref="AE236:AE237"/>
    <mergeCell ref="AF236:AF237"/>
    <mergeCell ref="AG236:AG237"/>
    <mergeCell ref="AH236:AH237"/>
    <mergeCell ref="AI236:AI237"/>
    <mergeCell ref="AE234:AE235"/>
    <mergeCell ref="AF234:AF235"/>
    <mergeCell ref="AG234:AG235"/>
    <mergeCell ref="AH234:AH235"/>
    <mergeCell ref="AI234:AI235"/>
    <mergeCell ref="AG230:AG231"/>
    <mergeCell ref="AH230:AH231"/>
    <mergeCell ref="AI230:AI231"/>
    <mergeCell ref="AE228:AE229"/>
    <mergeCell ref="AF228:AF229"/>
    <mergeCell ref="AG228:AG229"/>
    <mergeCell ref="AH228:AH229"/>
    <mergeCell ref="AI228:AI229"/>
    <mergeCell ref="AG226:AG227"/>
    <mergeCell ref="AH226:AH227"/>
    <mergeCell ref="AI226:AI227"/>
    <mergeCell ref="AE224:AE225"/>
    <mergeCell ref="AF224:AF225"/>
    <mergeCell ref="AG224:AG225"/>
    <mergeCell ref="AH224:AH225"/>
    <mergeCell ref="AI224:AI225"/>
    <mergeCell ref="AE222:AE223"/>
    <mergeCell ref="AF222:AF223"/>
    <mergeCell ref="AG222:AG223"/>
    <mergeCell ref="AH222:AH223"/>
    <mergeCell ref="AI222:AI223"/>
    <mergeCell ref="AI220:AI221"/>
    <mergeCell ref="AG218:AG219"/>
    <mergeCell ref="AH218:AH219"/>
    <mergeCell ref="AI218:AI219"/>
    <mergeCell ref="AG216:AG217"/>
    <mergeCell ref="AG212:AG213"/>
    <mergeCell ref="AH212:AH213"/>
    <mergeCell ref="AI212:AI213"/>
    <mergeCell ref="AE210:AE211"/>
    <mergeCell ref="AF210:AF211"/>
    <mergeCell ref="AG210:AG211"/>
    <mergeCell ref="AH210:AH211"/>
    <mergeCell ref="AI210:AI211"/>
    <mergeCell ref="AE208:AE209"/>
    <mergeCell ref="AF208:AF209"/>
    <mergeCell ref="AG208:AG209"/>
    <mergeCell ref="AH208:AH209"/>
    <mergeCell ref="AI208:AI209"/>
    <mergeCell ref="AI206:AI207"/>
    <mergeCell ref="AH204:AH205"/>
    <mergeCell ref="AI204:AI205"/>
    <mergeCell ref="AE204:AE205"/>
    <mergeCell ref="AF204:AF205"/>
    <mergeCell ref="AG204:AG205"/>
    <mergeCell ref="AI202:AI203"/>
    <mergeCell ref="AI198:AI199"/>
    <mergeCell ref="AI196:AI197"/>
    <mergeCell ref="AG196:AG197"/>
    <mergeCell ref="AH196:AH197"/>
    <mergeCell ref="AH194:AH195"/>
    <mergeCell ref="AI194:AI195"/>
    <mergeCell ref="AE194:AE195"/>
    <mergeCell ref="AF194:AF195"/>
    <mergeCell ref="AG194:AG195"/>
    <mergeCell ref="AG192:AG193"/>
    <mergeCell ref="AH192:AH193"/>
    <mergeCell ref="AI192:AI193"/>
    <mergeCell ref="AE192:AE193"/>
    <mergeCell ref="AF192:AF193"/>
    <mergeCell ref="AI190:AI191"/>
    <mergeCell ref="AI184:AI185"/>
    <mergeCell ref="AG182:AG183"/>
    <mergeCell ref="AH182:AH183"/>
    <mergeCell ref="AI182:AI183"/>
    <mergeCell ref="AI180:AI181"/>
    <mergeCell ref="AH178:AH179"/>
    <mergeCell ref="AI178:AI179"/>
    <mergeCell ref="AE178:AE179"/>
    <mergeCell ref="AF178:AF179"/>
    <mergeCell ref="AG178:AG179"/>
    <mergeCell ref="AI176:AI177"/>
    <mergeCell ref="AI174:AI175"/>
    <mergeCell ref="AH172:AH173"/>
    <mergeCell ref="AI172:AI173"/>
    <mergeCell ref="AE172:AE173"/>
    <mergeCell ref="AF172:AF173"/>
    <mergeCell ref="AG172:AG173"/>
    <mergeCell ref="AG170:AG171"/>
    <mergeCell ref="AH170:AH171"/>
    <mergeCell ref="AI170:AI171"/>
    <mergeCell ref="AE170:AE171"/>
    <mergeCell ref="AF170:AF171"/>
    <mergeCell ref="AH168:AH169"/>
    <mergeCell ref="AI168:AI169"/>
    <mergeCell ref="AE168:AE169"/>
    <mergeCell ref="AF168:AF169"/>
    <mergeCell ref="AG168:AG169"/>
    <mergeCell ref="AH164:AH165"/>
    <mergeCell ref="AI164:AI165"/>
    <mergeCell ref="AE164:AE165"/>
    <mergeCell ref="AF164:AF165"/>
    <mergeCell ref="AG164:AG165"/>
    <mergeCell ref="AI162:AI163"/>
    <mergeCell ref="AI160:AI161"/>
    <mergeCell ref="AI158:AI159"/>
    <mergeCell ref="AI154:AI155"/>
    <mergeCell ref="AE152:AE153"/>
    <mergeCell ref="AF152:AF153"/>
    <mergeCell ref="AG152:AG153"/>
    <mergeCell ref="AH152:AH153"/>
    <mergeCell ref="AI152:AI153"/>
    <mergeCell ref="AI150:AI151"/>
    <mergeCell ref="AI148:AI149"/>
    <mergeCell ref="AE146:AE147"/>
    <mergeCell ref="AI146:AI147"/>
    <mergeCell ref="AH142:AH143"/>
    <mergeCell ref="AI142:AI143"/>
    <mergeCell ref="AE142:AE143"/>
    <mergeCell ref="AF142:AF143"/>
    <mergeCell ref="AG142:AG143"/>
    <mergeCell ref="AI138:AI139"/>
    <mergeCell ref="AH136:AH137"/>
    <mergeCell ref="AI136:AI137"/>
    <mergeCell ref="AE136:AE137"/>
    <mergeCell ref="AF136:AF137"/>
    <mergeCell ref="AG136:AG137"/>
    <mergeCell ref="AG134:AG135"/>
    <mergeCell ref="AH134:AH135"/>
    <mergeCell ref="AI134:AI135"/>
    <mergeCell ref="AE134:AE135"/>
    <mergeCell ref="AF134:AF135"/>
    <mergeCell ref="AH132:AH133"/>
    <mergeCell ref="AI132:AI133"/>
    <mergeCell ref="AE132:AE133"/>
    <mergeCell ref="AF132:AF133"/>
    <mergeCell ref="AG132:AG133"/>
    <mergeCell ref="AI130:AI131"/>
    <mergeCell ref="AI126:AI127"/>
    <mergeCell ref="AE126:AE127"/>
    <mergeCell ref="AF126:AF127"/>
    <mergeCell ref="AG126:AG127"/>
    <mergeCell ref="AH126:AH127"/>
    <mergeCell ref="AG124:AG125"/>
    <mergeCell ref="AH124:AH125"/>
    <mergeCell ref="AI124:AI125"/>
    <mergeCell ref="AI122:AI123"/>
    <mergeCell ref="AI120:AI121"/>
    <mergeCell ref="AI116:AI117"/>
    <mergeCell ref="AI114:AI115"/>
    <mergeCell ref="AH112:AH113"/>
    <mergeCell ref="AI112:AI113"/>
    <mergeCell ref="AE112:AE113"/>
    <mergeCell ref="AF112:AF113"/>
    <mergeCell ref="AG112:AG113"/>
    <mergeCell ref="AG110:AG111"/>
    <mergeCell ref="AH110:AH111"/>
    <mergeCell ref="AI110:AI111"/>
    <mergeCell ref="AE110:AE111"/>
    <mergeCell ref="AF110:AF111"/>
    <mergeCell ref="AH108:AH109"/>
    <mergeCell ref="AI108:AI109"/>
    <mergeCell ref="AE108:AE109"/>
    <mergeCell ref="AF108:AF109"/>
    <mergeCell ref="AG108:AG109"/>
    <mergeCell ref="AI106:AI107"/>
    <mergeCell ref="AH104:AH105"/>
    <mergeCell ref="AI104:AI105"/>
    <mergeCell ref="AI100:AI101"/>
    <mergeCell ref="AI96:AI97"/>
    <mergeCell ref="AH94:AH95"/>
    <mergeCell ref="AI94:AI95"/>
    <mergeCell ref="AE94:AE95"/>
    <mergeCell ref="AF94:AF95"/>
    <mergeCell ref="AG94:AG95"/>
    <mergeCell ref="AI92:AI93"/>
    <mergeCell ref="AE92:AE93"/>
    <mergeCell ref="AF92:AF93"/>
    <mergeCell ref="AG92:AG93"/>
    <mergeCell ref="AH92:AH93"/>
    <mergeCell ref="AG88:AG89"/>
    <mergeCell ref="AH88:AH89"/>
    <mergeCell ref="AI88:AI89"/>
    <mergeCell ref="AE88:AE89"/>
    <mergeCell ref="AF88:AF89"/>
    <mergeCell ref="AH86:AH87"/>
    <mergeCell ref="AI86:AI87"/>
    <mergeCell ref="AE86:AE87"/>
    <mergeCell ref="AF86:AF87"/>
    <mergeCell ref="AG86:AG87"/>
    <mergeCell ref="AI84:AI85"/>
    <mergeCell ref="AI82:AI83"/>
    <mergeCell ref="AH74:AH75"/>
    <mergeCell ref="AI74:AI75"/>
    <mergeCell ref="AE74:AE75"/>
    <mergeCell ref="AF74:AF75"/>
    <mergeCell ref="AG74:AG75"/>
    <mergeCell ref="AI70:AI71"/>
    <mergeCell ref="AG68:AG69"/>
    <mergeCell ref="AH68:AH69"/>
    <mergeCell ref="AI68:AI69"/>
    <mergeCell ref="AI66:AI67"/>
    <mergeCell ref="AG64:AG65"/>
    <mergeCell ref="AH64:AH65"/>
    <mergeCell ref="AI64:AI65"/>
    <mergeCell ref="AE64:AE65"/>
    <mergeCell ref="AF64:AF65"/>
    <mergeCell ref="AH62:AH63"/>
    <mergeCell ref="AI62:AI63"/>
    <mergeCell ref="AE62:AE63"/>
    <mergeCell ref="AF62:AF63"/>
    <mergeCell ref="AG62:AG63"/>
    <mergeCell ref="AI60:AI61"/>
    <mergeCell ref="AI58:AI59"/>
    <mergeCell ref="AG56:AG57"/>
    <mergeCell ref="AH56:AH57"/>
    <mergeCell ref="AI56:AI57"/>
    <mergeCell ref="AE56:AE57"/>
    <mergeCell ref="AF56:AF57"/>
    <mergeCell ref="AH54:AH55"/>
    <mergeCell ref="AI54:AI55"/>
    <mergeCell ref="AE54:AE55"/>
    <mergeCell ref="AF54:AF55"/>
    <mergeCell ref="AG54:AG55"/>
    <mergeCell ref="AI52:AI53"/>
    <mergeCell ref="AI50:AI51"/>
    <mergeCell ref="AH46:AH47"/>
    <mergeCell ref="AI46:AI47"/>
    <mergeCell ref="AE46:AE47"/>
    <mergeCell ref="AF46:AF47"/>
    <mergeCell ref="AG46:AG47"/>
    <mergeCell ref="AI44:AI45"/>
    <mergeCell ref="AF44:AF45"/>
    <mergeCell ref="AG44:AG45"/>
    <mergeCell ref="AH44:AH45"/>
    <mergeCell ref="AG42:AG43"/>
    <mergeCell ref="AH42:AH43"/>
    <mergeCell ref="AI42:AI43"/>
    <mergeCell ref="AE42:AE43"/>
    <mergeCell ref="AF42:AF43"/>
    <mergeCell ref="AI40:AI41"/>
    <mergeCell ref="AI34:AI35"/>
    <mergeCell ref="AI32:AI33"/>
    <mergeCell ref="AI28:AI29"/>
    <mergeCell ref="AH26:AH27"/>
    <mergeCell ref="AI26:AI27"/>
    <mergeCell ref="AE26:AE27"/>
    <mergeCell ref="AF26:AF27"/>
    <mergeCell ref="AG26:AG27"/>
    <mergeCell ref="AI24:AI25"/>
    <mergeCell ref="AE24:AE25"/>
    <mergeCell ref="AF24:AF25"/>
    <mergeCell ref="AG24:AG25"/>
    <mergeCell ref="AH24:AH25"/>
    <mergeCell ref="AG22:AG23"/>
    <mergeCell ref="AH22:AH23"/>
    <mergeCell ref="AI22:AI23"/>
    <mergeCell ref="AI18:AI19"/>
    <mergeCell ref="AG16:AG17"/>
    <mergeCell ref="AH16:AH17"/>
    <mergeCell ref="AI16:AI17"/>
    <mergeCell ref="AI14:AI15"/>
    <mergeCell ref="AG12:AG13"/>
    <mergeCell ref="AH12:AH13"/>
    <mergeCell ref="AI12:AI13"/>
    <mergeCell ref="AE12:AE13"/>
    <mergeCell ref="AF12:AF13"/>
    <mergeCell ref="AH10:AH11"/>
    <mergeCell ref="AI10:AI11"/>
    <mergeCell ref="AE10:AE11"/>
    <mergeCell ref="AF10:AF11"/>
    <mergeCell ref="AG10:AG11"/>
    <mergeCell ref="AI8:AI9"/>
    <mergeCell ref="AI6:AI7"/>
    <mergeCell ref="AE6:AE7"/>
    <mergeCell ref="AF6:AF7"/>
    <mergeCell ref="AG6:AG7"/>
    <mergeCell ref="AH6:AH7"/>
    <mergeCell ref="AH4:AH5"/>
    <mergeCell ref="AI4:AI5"/>
    <mergeCell ref="AD446:AD447"/>
    <mergeCell ref="AC448:AC449"/>
    <mergeCell ref="AD448:AD449"/>
    <mergeCell ref="Z446:Z447"/>
    <mergeCell ref="AA446:AA447"/>
    <mergeCell ref="AB446:AB447"/>
    <mergeCell ref="AC446:AC447"/>
    <mergeCell ref="U446:U447"/>
    <mergeCell ref="V446:V447"/>
    <mergeCell ref="W446:W447"/>
    <mergeCell ref="X446:X447"/>
    <mergeCell ref="Y446:Y447"/>
    <mergeCell ref="T446:T447"/>
    <mergeCell ref="AB442:AB443"/>
    <mergeCell ref="AC442:AC443"/>
    <mergeCell ref="AD442:AD443"/>
    <mergeCell ref="AD438:AD439"/>
    <mergeCell ref="AB428:AB429"/>
    <mergeCell ref="AC428:AC429"/>
    <mergeCell ref="AD428:AD429"/>
    <mergeCell ref="AD424:AD425"/>
    <mergeCell ref="AD414:AD415"/>
    <mergeCell ref="AB412:AB413"/>
    <mergeCell ref="AC412:AC413"/>
    <mergeCell ref="AD412:AD413"/>
    <mergeCell ref="T412:T413"/>
    <mergeCell ref="AC408:AC409"/>
    <mergeCell ref="AD408:AD409"/>
    <mergeCell ref="Z408:Z409"/>
    <mergeCell ref="AA408:AA409"/>
    <mergeCell ref="AB408:AB409"/>
    <mergeCell ref="AD396:AD397"/>
    <mergeCell ref="Z384:Z385"/>
    <mergeCell ref="AB384:AB385"/>
    <mergeCell ref="AD380:AD381"/>
    <mergeCell ref="AD370:AD371"/>
    <mergeCell ref="AD372:AD373"/>
    <mergeCell ref="AC366:AC367"/>
    <mergeCell ref="AD366:AD367"/>
    <mergeCell ref="AC364:AC365"/>
    <mergeCell ref="AD364:AD365"/>
    <mergeCell ref="AB366:AB367"/>
    <mergeCell ref="AD362:AD363"/>
    <mergeCell ref="AA364:AA365"/>
    <mergeCell ref="AB364:AB365"/>
    <mergeCell ref="AD350:AD351"/>
    <mergeCell ref="AC348:AC349"/>
    <mergeCell ref="AD348:AD349"/>
    <mergeCell ref="AC350:AC351"/>
    <mergeCell ref="AD344:AD345"/>
    <mergeCell ref="AB344:AB345"/>
    <mergeCell ref="AC344:AC345"/>
    <mergeCell ref="AC338:AC339"/>
    <mergeCell ref="AD338:AD339"/>
    <mergeCell ref="AB336:AB337"/>
    <mergeCell ref="AC336:AC337"/>
    <mergeCell ref="AD336:AD337"/>
    <mergeCell ref="AD330:AD331"/>
    <mergeCell ref="AD332:AD333"/>
    <mergeCell ref="AC330:AC331"/>
    <mergeCell ref="AA322:AA323"/>
    <mergeCell ref="AB322:AB323"/>
    <mergeCell ref="AC322:AC323"/>
    <mergeCell ref="AD322:AD323"/>
    <mergeCell ref="AC284:AC285"/>
    <mergeCell ref="AD284:AD285"/>
    <mergeCell ref="AC278:AC279"/>
    <mergeCell ref="AD278:AD279"/>
    <mergeCell ref="AB266:AB267"/>
    <mergeCell ref="AC266:AC267"/>
    <mergeCell ref="AD266:AD267"/>
    <mergeCell ref="AC254:AC255"/>
    <mergeCell ref="AD254:AD255"/>
    <mergeCell ref="AD244:AD245"/>
    <mergeCell ref="AC236:AC237"/>
    <mergeCell ref="AD236:AD237"/>
    <mergeCell ref="Y236:Y237"/>
    <mergeCell ref="Z236:Z237"/>
    <mergeCell ref="AA236:AA237"/>
    <mergeCell ref="AB236:AB237"/>
    <mergeCell ref="T236:T237"/>
    <mergeCell ref="U236:U237"/>
    <mergeCell ref="V236:V237"/>
    <mergeCell ref="W236:W237"/>
    <mergeCell ref="X236:X237"/>
    <mergeCell ref="AD234:AD235"/>
    <mergeCell ref="Z228:Z229"/>
    <mergeCell ref="AA228:AA229"/>
    <mergeCell ref="AB228:AB229"/>
    <mergeCell ref="AC228:AC229"/>
    <mergeCell ref="AD228:AD229"/>
    <mergeCell ref="V228:V229"/>
    <mergeCell ref="W228:W229"/>
    <mergeCell ref="X228:X229"/>
    <mergeCell ref="Y228:Y229"/>
    <mergeCell ref="T228:T229"/>
    <mergeCell ref="U228:U229"/>
    <mergeCell ref="Y224:Y225"/>
    <mergeCell ref="AB224:AB225"/>
    <mergeCell ref="AC224:AC225"/>
    <mergeCell ref="AD224:AD225"/>
    <mergeCell ref="AD192:AD193"/>
    <mergeCell ref="AD182:AD183"/>
    <mergeCell ref="AA178:AA179"/>
    <mergeCell ref="AB178:AB179"/>
    <mergeCell ref="AC178:AC179"/>
    <mergeCell ref="AD178:AD179"/>
    <mergeCell ref="W178:W179"/>
    <mergeCell ref="X178:X179"/>
    <mergeCell ref="Y178:Y179"/>
    <mergeCell ref="Z178:Z179"/>
    <mergeCell ref="T178:T179"/>
    <mergeCell ref="U178:U179"/>
    <mergeCell ref="V178:V179"/>
    <mergeCell ref="AC168:AC169"/>
    <mergeCell ref="AD168:AD169"/>
    <mergeCell ref="AA164:AA165"/>
    <mergeCell ref="AB164:AB165"/>
    <mergeCell ref="AC164:AC165"/>
    <mergeCell ref="AD164:AD165"/>
    <mergeCell ref="W164:W165"/>
    <mergeCell ref="X164:X165"/>
    <mergeCell ref="Y164:Y165"/>
    <mergeCell ref="Z164:Z165"/>
    <mergeCell ref="T164:T165"/>
    <mergeCell ref="U164:U165"/>
    <mergeCell ref="V164:V165"/>
    <mergeCell ref="AD152:AD153"/>
    <mergeCell ref="AB142:AB143"/>
    <mergeCell ref="AC142:AC143"/>
    <mergeCell ref="AD142:AD143"/>
    <mergeCell ref="AD136:AD137"/>
    <mergeCell ref="AA132:AA133"/>
    <mergeCell ref="AB132:AB133"/>
    <mergeCell ref="AC132:AC133"/>
    <mergeCell ref="AD132:AD133"/>
    <mergeCell ref="W132:W133"/>
    <mergeCell ref="X132:X133"/>
    <mergeCell ref="Y132:Y133"/>
    <mergeCell ref="Z132:Z133"/>
    <mergeCell ref="T132:T133"/>
    <mergeCell ref="U132:U133"/>
    <mergeCell ref="V132:V133"/>
    <mergeCell ref="AD124:AD125"/>
    <mergeCell ref="AD112:AD113"/>
    <mergeCell ref="AC112:AC113"/>
    <mergeCell ref="AC108:AC109"/>
    <mergeCell ref="AD108:AD109"/>
    <mergeCell ref="AA94:AA95"/>
    <mergeCell ref="AB94:AB95"/>
    <mergeCell ref="AC94:AC95"/>
    <mergeCell ref="AD94:AD95"/>
    <mergeCell ref="W94:W95"/>
    <mergeCell ref="X94:X95"/>
    <mergeCell ref="Y94:Y95"/>
    <mergeCell ref="Z94:Z95"/>
    <mergeCell ref="AC92:AC93"/>
    <mergeCell ref="AD92:AD93"/>
    <mergeCell ref="T94:T95"/>
    <mergeCell ref="U94:U95"/>
    <mergeCell ref="V94:V95"/>
    <mergeCell ref="AD86:AD87"/>
    <mergeCell ref="AB86:AB87"/>
    <mergeCell ref="AC86:AC87"/>
    <mergeCell ref="AD64:AD65"/>
    <mergeCell ref="AB62:AB63"/>
    <mergeCell ref="AC62:AC63"/>
    <mergeCell ref="AD62:AD63"/>
    <mergeCell ref="X62:X63"/>
    <mergeCell ref="Y62:Y63"/>
    <mergeCell ref="AC56:AC57"/>
    <mergeCell ref="AD56:AD57"/>
    <mergeCell ref="AB54:AB55"/>
    <mergeCell ref="AC54:AC55"/>
    <mergeCell ref="AD54:AD55"/>
    <mergeCell ref="AD42:AD43"/>
    <mergeCell ref="AC42:AC43"/>
    <mergeCell ref="AD26:AD27"/>
    <mergeCell ref="AC24:AC25"/>
    <mergeCell ref="AD24:AD25"/>
    <mergeCell ref="AC26:AC27"/>
    <mergeCell ref="Y24:Y25"/>
    <mergeCell ref="Z24:Z25"/>
    <mergeCell ref="AA24:AA25"/>
    <mergeCell ref="AB24:AB25"/>
    <mergeCell ref="T24:T25"/>
    <mergeCell ref="U24:U25"/>
    <mergeCell ref="V24:V25"/>
    <mergeCell ref="W24:W25"/>
    <mergeCell ref="X24:X25"/>
    <mergeCell ref="AC12:AC13"/>
    <mergeCell ref="AD12:AD13"/>
    <mergeCell ref="AC10:AC11"/>
    <mergeCell ref="AD10:AD11"/>
    <mergeCell ref="AB12:AB13"/>
    <mergeCell ref="P446:P447"/>
    <mergeCell ref="Q446:Q447"/>
    <mergeCell ref="R446:R447"/>
    <mergeCell ref="S446:S447"/>
    <mergeCell ref="K446:K447"/>
    <mergeCell ref="L446:L447"/>
    <mergeCell ref="M446:M447"/>
    <mergeCell ref="N446:N447"/>
    <mergeCell ref="O446:O447"/>
    <mergeCell ref="I446:I447"/>
    <mergeCell ref="J446:J447"/>
    <mergeCell ref="P436:P437"/>
    <mergeCell ref="P438:P439"/>
    <mergeCell ref="P428:P429"/>
    <mergeCell ref="P424:P425"/>
    <mergeCell ref="R412:R413"/>
    <mergeCell ref="S412:S413"/>
    <mergeCell ref="P410:P411"/>
    <mergeCell ref="P406:P407"/>
    <mergeCell ref="P408:P409"/>
    <mergeCell ref="P390:P391"/>
    <mergeCell ref="P382:P383"/>
    <mergeCell ref="P370:P371"/>
    <mergeCell ref="P372:P373"/>
    <mergeCell ref="P366:P367"/>
    <mergeCell ref="P368:P369"/>
    <mergeCell ref="P362:P363"/>
    <mergeCell ref="P358:P359"/>
    <mergeCell ref="P360:P361"/>
    <mergeCell ref="P346:P347"/>
    <mergeCell ref="P344:P345"/>
    <mergeCell ref="P334:P335"/>
    <mergeCell ref="P336:P337"/>
    <mergeCell ref="J326:J327"/>
    <mergeCell ref="J328:J329"/>
    <mergeCell ref="P314:P315"/>
    <mergeCell ref="I316:I317"/>
    <mergeCell ref="P306:P307"/>
    <mergeCell ref="P308:P309"/>
    <mergeCell ref="P298:P299"/>
    <mergeCell ref="P294:P295"/>
    <mergeCell ref="P296:P297"/>
    <mergeCell ref="P288:P289"/>
    <mergeCell ref="P280:P281"/>
    <mergeCell ref="P274:P275"/>
    <mergeCell ref="S264:S265"/>
    <mergeCell ref="P266:P267"/>
    <mergeCell ref="P242:P243"/>
    <mergeCell ref="P244:P245"/>
    <mergeCell ref="Q240:Q241"/>
    <mergeCell ref="R240:R241"/>
    <mergeCell ref="S240:S241"/>
    <mergeCell ref="R236:R237"/>
    <mergeCell ref="S236:S237"/>
    <mergeCell ref="L238:L239"/>
    <mergeCell ref="P238:P239"/>
    <mergeCell ref="P234:P235"/>
    <mergeCell ref="P236:P237"/>
    <mergeCell ref="P230:P231"/>
    <mergeCell ref="P224:P225"/>
    <mergeCell ref="P218:P219"/>
    <mergeCell ref="P220:P221"/>
    <mergeCell ref="P212:P213"/>
    <mergeCell ref="P204:P205"/>
    <mergeCell ref="P198:P199"/>
    <mergeCell ref="P192:P193"/>
    <mergeCell ref="P194:P195"/>
    <mergeCell ref="P184:P185"/>
    <mergeCell ref="P178:P179"/>
    <mergeCell ref="Q178:Q179"/>
    <mergeCell ref="R178:R179"/>
    <mergeCell ref="S178:S179"/>
    <mergeCell ref="L178:L179"/>
    <mergeCell ref="M178:M179"/>
    <mergeCell ref="N178:N179"/>
    <mergeCell ref="O178:O179"/>
    <mergeCell ref="I178:I179"/>
    <mergeCell ref="J178:J179"/>
    <mergeCell ref="K178:K179"/>
    <mergeCell ref="Q170:Q171"/>
    <mergeCell ref="R170:R171"/>
    <mergeCell ref="S170:S171"/>
    <mergeCell ref="P164:P165"/>
    <mergeCell ref="Q164:Q165"/>
    <mergeCell ref="R164:R165"/>
    <mergeCell ref="S164:S165"/>
    <mergeCell ref="L164:L165"/>
    <mergeCell ref="M164:M165"/>
    <mergeCell ref="N164:N165"/>
    <mergeCell ref="O164:O165"/>
    <mergeCell ref="P162:P163"/>
    <mergeCell ref="I164:I165"/>
    <mergeCell ref="J164:J165"/>
    <mergeCell ref="K164:K165"/>
    <mergeCell ref="P152:P153"/>
    <mergeCell ref="P140:P141"/>
    <mergeCell ref="P136:P137"/>
    <mergeCell ref="P138:P139"/>
    <mergeCell ref="S132:S133"/>
    <mergeCell ref="Q134:Q135"/>
    <mergeCell ref="R134:R135"/>
    <mergeCell ref="S134:S135"/>
    <mergeCell ref="O132:O133"/>
    <mergeCell ref="P132:P133"/>
    <mergeCell ref="Q132:Q133"/>
    <mergeCell ref="R132:R133"/>
    <mergeCell ref="K132:K133"/>
    <mergeCell ref="L132:L133"/>
    <mergeCell ref="M132:M133"/>
    <mergeCell ref="N132:N133"/>
    <mergeCell ref="P176:P177"/>
    <mergeCell ref="Q24:Q25"/>
    <mergeCell ref="R24:R25"/>
    <mergeCell ref="S24:S25"/>
    <mergeCell ref="S16:S17"/>
    <mergeCell ref="N16:N17"/>
    <mergeCell ref="O16:O17"/>
    <mergeCell ref="R16:R17"/>
    <mergeCell ref="I132:I133"/>
    <mergeCell ref="J132:J133"/>
    <mergeCell ref="P126:P127"/>
    <mergeCell ref="P128:P129"/>
    <mergeCell ref="Q94:Q95"/>
    <mergeCell ref="R94:R95"/>
    <mergeCell ref="S94:S95"/>
    <mergeCell ref="M94:M95"/>
    <mergeCell ref="N94:N95"/>
    <mergeCell ref="O94:O95"/>
    <mergeCell ref="P94:P95"/>
    <mergeCell ref="I94:I95"/>
    <mergeCell ref="J94:J95"/>
    <mergeCell ref="K94:K95"/>
    <mergeCell ref="L94:L95"/>
    <mergeCell ref="P86:P87"/>
    <mergeCell ref="P74:P75"/>
    <mergeCell ref="J16:J17"/>
    <mergeCell ref="P4:P5"/>
    <mergeCell ref="G446:G447"/>
    <mergeCell ref="H446:H447"/>
    <mergeCell ref="F446:F447"/>
    <mergeCell ref="G272:G273"/>
    <mergeCell ref="H272:H273"/>
    <mergeCell ref="F272:F273"/>
    <mergeCell ref="G164:G165"/>
    <mergeCell ref="H164:H165"/>
    <mergeCell ref="F164:F165"/>
    <mergeCell ref="G132:G133"/>
    <mergeCell ref="H132:H133"/>
    <mergeCell ref="F132:F133"/>
    <mergeCell ref="G124:G125"/>
    <mergeCell ref="H124:H125"/>
    <mergeCell ref="F124:F125"/>
    <mergeCell ref="G94:G95"/>
    <mergeCell ref="H94:H95"/>
    <mergeCell ref="F94:F95"/>
    <mergeCell ref="G24:G25"/>
    <mergeCell ref="H24:H25"/>
    <mergeCell ref="P70:P71"/>
    <mergeCell ref="P72:P73"/>
    <mergeCell ref="P64:P65"/>
    <mergeCell ref="P68:P69"/>
    <mergeCell ref="P52:P53"/>
    <mergeCell ref="P44:P45"/>
    <mergeCell ref="P40:P41"/>
    <mergeCell ref="P34:P35"/>
    <mergeCell ref="P32:P33"/>
    <mergeCell ref="P24:P25"/>
    <mergeCell ref="P150:P151"/>
    <mergeCell ref="A450:A451"/>
    <mergeCell ref="A452:A453"/>
    <mergeCell ref="A454:A455"/>
    <mergeCell ref="A448:A449"/>
    <mergeCell ref="C446:C447"/>
    <mergeCell ref="D446:D447"/>
    <mergeCell ref="E446:E447"/>
    <mergeCell ref="B446:B447"/>
    <mergeCell ref="A444:A445"/>
    <mergeCell ref="A446:A447"/>
    <mergeCell ref="A440:A441"/>
    <mergeCell ref="A442:A443"/>
    <mergeCell ref="A438:A439"/>
    <mergeCell ref="A436:A437"/>
    <mergeCell ref="A434:A435"/>
    <mergeCell ref="A430:A431"/>
    <mergeCell ref="A432:A433"/>
    <mergeCell ref="A426:A427"/>
    <mergeCell ref="A428:A429"/>
    <mergeCell ref="A422:A423"/>
    <mergeCell ref="A424:A425"/>
    <mergeCell ref="A416:A417"/>
    <mergeCell ref="A418:A419"/>
    <mergeCell ref="A420:A421"/>
    <mergeCell ref="A414:A415"/>
    <mergeCell ref="A412:A413"/>
    <mergeCell ref="A410:A411"/>
    <mergeCell ref="A408:A409"/>
    <mergeCell ref="A406:A407"/>
    <mergeCell ref="A400:A401"/>
    <mergeCell ref="A402:A403"/>
    <mergeCell ref="A404:A405"/>
    <mergeCell ref="A394:A395"/>
    <mergeCell ref="A396:A397"/>
    <mergeCell ref="A398:A399"/>
    <mergeCell ref="A392:A393"/>
    <mergeCell ref="A386:A387"/>
    <mergeCell ref="A388:A389"/>
    <mergeCell ref="A390:A391"/>
    <mergeCell ref="A384:A385"/>
    <mergeCell ref="A382:A383"/>
    <mergeCell ref="A380:A381"/>
    <mergeCell ref="A374:A375"/>
    <mergeCell ref="A376:A377"/>
    <mergeCell ref="A378:A379"/>
    <mergeCell ref="A372:A373"/>
    <mergeCell ref="A370:A371"/>
    <mergeCell ref="A366:A367"/>
    <mergeCell ref="A368:A369"/>
    <mergeCell ref="A364:A365"/>
    <mergeCell ref="A362:A363"/>
    <mergeCell ref="A360:A361"/>
    <mergeCell ref="A358:A359"/>
    <mergeCell ref="A352:A353"/>
    <mergeCell ref="A354:A355"/>
    <mergeCell ref="A356:A357"/>
    <mergeCell ref="A350:A351"/>
    <mergeCell ref="A348:A349"/>
    <mergeCell ref="A346:A347"/>
    <mergeCell ref="C344:C345"/>
    <mergeCell ref="D344:D345"/>
    <mergeCell ref="E344:E345"/>
    <mergeCell ref="B344:B345"/>
    <mergeCell ref="A340:A341"/>
    <mergeCell ref="A342:A343"/>
    <mergeCell ref="A344:A345"/>
    <mergeCell ref="A338:A339"/>
    <mergeCell ref="A336:A337"/>
    <mergeCell ref="A334:A335"/>
    <mergeCell ref="A332:A333"/>
    <mergeCell ref="A330:A331"/>
    <mergeCell ref="A328:A329"/>
    <mergeCell ref="A322:A323"/>
    <mergeCell ref="A324:A325"/>
    <mergeCell ref="A326:A327"/>
    <mergeCell ref="A318:A319"/>
    <mergeCell ref="A320:A321"/>
    <mergeCell ref="A316:A317"/>
    <mergeCell ref="A310:A311"/>
    <mergeCell ref="A312:A313"/>
    <mergeCell ref="A314:A315"/>
    <mergeCell ref="A308:A309"/>
    <mergeCell ref="A306:A307"/>
    <mergeCell ref="A302:A303"/>
    <mergeCell ref="A304:A305"/>
    <mergeCell ref="A298:A299"/>
    <mergeCell ref="A300:A301"/>
    <mergeCell ref="A296:A297"/>
    <mergeCell ref="A290:A291"/>
    <mergeCell ref="A292:A293"/>
    <mergeCell ref="A294:A295"/>
    <mergeCell ref="A286:A287"/>
    <mergeCell ref="A288:A289"/>
    <mergeCell ref="A284:A285"/>
    <mergeCell ref="A282:A283"/>
    <mergeCell ref="A280:A281"/>
    <mergeCell ref="A276:A277"/>
    <mergeCell ref="A278:A279"/>
    <mergeCell ref="A274:A275"/>
    <mergeCell ref="C272:C273"/>
    <mergeCell ref="D272:D273"/>
    <mergeCell ref="E272:E273"/>
    <mergeCell ref="B272:B273"/>
    <mergeCell ref="A268:A269"/>
    <mergeCell ref="A270:A271"/>
    <mergeCell ref="A272:A273"/>
    <mergeCell ref="A266:A267"/>
    <mergeCell ref="A264:A265"/>
    <mergeCell ref="A262:A263"/>
    <mergeCell ref="A256:A257"/>
    <mergeCell ref="A258:A259"/>
    <mergeCell ref="A260:A261"/>
    <mergeCell ref="A254:A255"/>
    <mergeCell ref="A252:A253"/>
    <mergeCell ref="A246:A247"/>
    <mergeCell ref="A248:A249"/>
    <mergeCell ref="A250:A251"/>
    <mergeCell ref="A244:A245"/>
    <mergeCell ref="A240:A241"/>
    <mergeCell ref="A242:A243"/>
    <mergeCell ref="D236:D237"/>
    <mergeCell ref="E236:E237"/>
    <mergeCell ref="A238:A239"/>
    <mergeCell ref="B236:B237"/>
    <mergeCell ref="C236:C237"/>
    <mergeCell ref="A236:A237"/>
    <mergeCell ref="A232:A233"/>
    <mergeCell ref="A234:A235"/>
    <mergeCell ref="A230:A231"/>
    <mergeCell ref="A228:A229"/>
    <mergeCell ref="E228:E229"/>
    <mergeCell ref="A226:A227"/>
    <mergeCell ref="A222:A223"/>
    <mergeCell ref="A224:A225"/>
    <mergeCell ref="A220:A221"/>
    <mergeCell ref="A216:A217"/>
    <mergeCell ref="A218:A219"/>
    <mergeCell ref="A214:A215"/>
    <mergeCell ref="A208:A209"/>
    <mergeCell ref="A210:A211"/>
    <mergeCell ref="A212:A213"/>
    <mergeCell ref="A206:A207"/>
    <mergeCell ref="A200:A201"/>
    <mergeCell ref="A202:A203"/>
    <mergeCell ref="A204:A205"/>
    <mergeCell ref="A198:A199"/>
    <mergeCell ref="A196:A197"/>
    <mergeCell ref="A194:A195"/>
    <mergeCell ref="A192:A193"/>
    <mergeCell ref="A186:A187"/>
    <mergeCell ref="A188:A189"/>
    <mergeCell ref="A190:A191"/>
    <mergeCell ref="A184:A185"/>
    <mergeCell ref="A178:A179"/>
    <mergeCell ref="A180:A181"/>
    <mergeCell ref="A182:A183"/>
    <mergeCell ref="A176:A177"/>
    <mergeCell ref="A170:A171"/>
    <mergeCell ref="A172:A173"/>
    <mergeCell ref="A174:A175"/>
    <mergeCell ref="B168:B169"/>
    <mergeCell ref="A168:A169"/>
    <mergeCell ref="E164:E165"/>
    <mergeCell ref="A166:A167"/>
    <mergeCell ref="C164:C165"/>
    <mergeCell ref="D164:D165"/>
    <mergeCell ref="A164:A165"/>
    <mergeCell ref="B164:B165"/>
    <mergeCell ref="A160:A161"/>
    <mergeCell ref="A162:A163"/>
    <mergeCell ref="A154:A155"/>
    <mergeCell ref="A156:A157"/>
    <mergeCell ref="A158:A159"/>
    <mergeCell ref="A152:A153"/>
    <mergeCell ref="A148:A149"/>
    <mergeCell ref="A150:A151"/>
    <mergeCell ref="A144:A145"/>
    <mergeCell ref="A146:A147"/>
    <mergeCell ref="A142:A143"/>
    <mergeCell ref="A140:A141"/>
    <mergeCell ref="A138:A139"/>
    <mergeCell ref="A134:A135"/>
    <mergeCell ref="A136:A137"/>
    <mergeCell ref="C132:C133"/>
    <mergeCell ref="D132:D133"/>
    <mergeCell ref="E132:E133"/>
    <mergeCell ref="B132:B133"/>
    <mergeCell ref="A130:A131"/>
    <mergeCell ref="A132:A133"/>
    <mergeCell ref="A128:A129"/>
    <mergeCell ref="D124:D125"/>
    <mergeCell ref="E124:E125"/>
    <mergeCell ref="A126:A127"/>
    <mergeCell ref="B124:B125"/>
    <mergeCell ref="C124:C125"/>
    <mergeCell ref="A124:A125"/>
    <mergeCell ref="A118:A119"/>
    <mergeCell ref="A120:A121"/>
    <mergeCell ref="A122:A123"/>
    <mergeCell ref="A114:A115"/>
    <mergeCell ref="A116:A117"/>
    <mergeCell ref="A110:A111"/>
    <mergeCell ref="A112:A113"/>
    <mergeCell ref="A106:A107"/>
    <mergeCell ref="A108:A109"/>
    <mergeCell ref="A100:A101"/>
    <mergeCell ref="A102:A103"/>
    <mergeCell ref="A104:A105"/>
    <mergeCell ref="A96:A97"/>
    <mergeCell ref="A98:A99"/>
    <mergeCell ref="C94:C95"/>
    <mergeCell ref="D94:D95"/>
    <mergeCell ref="E94:E95"/>
    <mergeCell ref="A94:A95"/>
    <mergeCell ref="B94:B95"/>
    <mergeCell ref="A28:A29"/>
    <mergeCell ref="A30:A31"/>
    <mergeCell ref="A32:A33"/>
    <mergeCell ref="A92:A93"/>
    <mergeCell ref="A88:A89"/>
    <mergeCell ref="A90:A91"/>
    <mergeCell ref="C86:C87"/>
    <mergeCell ref="D86:D87"/>
    <mergeCell ref="E86:E87"/>
    <mergeCell ref="B86:B87"/>
    <mergeCell ref="A82:A83"/>
    <mergeCell ref="A84:A85"/>
    <mergeCell ref="A86:A87"/>
    <mergeCell ref="A76:A77"/>
    <mergeCell ref="A78:A79"/>
    <mergeCell ref="A80:A81"/>
    <mergeCell ref="A74:A75"/>
    <mergeCell ref="A72:A73"/>
    <mergeCell ref="A70:A71"/>
    <mergeCell ref="A66:A67"/>
    <mergeCell ref="A68:A69"/>
    <mergeCell ref="A26:A27"/>
    <mergeCell ref="A24:A25"/>
    <mergeCell ref="B24:B25"/>
    <mergeCell ref="C24:C25"/>
    <mergeCell ref="D24:D25"/>
    <mergeCell ref="E24:E25"/>
    <mergeCell ref="A22:A23"/>
    <mergeCell ref="A18:A19"/>
    <mergeCell ref="A20:A21"/>
    <mergeCell ref="A14:A15"/>
    <mergeCell ref="A16:A17"/>
    <mergeCell ref="A12:A13"/>
    <mergeCell ref="A10:A11"/>
    <mergeCell ref="A6:A7"/>
    <mergeCell ref="A8:A9"/>
    <mergeCell ref="A4:A5"/>
    <mergeCell ref="A64:A65"/>
    <mergeCell ref="A58:A59"/>
    <mergeCell ref="A60:A61"/>
    <mergeCell ref="A62:A63"/>
    <mergeCell ref="A56:A57"/>
    <mergeCell ref="A54:A55"/>
    <mergeCell ref="A52:A53"/>
    <mergeCell ref="A46:A47"/>
    <mergeCell ref="A48:A49"/>
    <mergeCell ref="A50:A51"/>
    <mergeCell ref="A44:A45"/>
    <mergeCell ref="A42:A43"/>
    <mergeCell ref="A40:A41"/>
    <mergeCell ref="A36:A37"/>
    <mergeCell ref="A38:A39"/>
    <mergeCell ref="A34:A35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256"/>
  <sheetViews>
    <sheetView workbookViewId="0">
      <selection activeCell="D76" sqref="D76:L77"/>
    </sheetView>
  </sheetViews>
  <sheetFormatPr defaultColWidth="9" defaultRowHeight="14.25" customHeight="1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 ht="14.1">
      <c r="A1" s="13" t="s">
        <v>0</v>
      </c>
      <c r="B1" s="12" t="s">
        <v>1</v>
      </c>
      <c r="D1" s="11" t="s">
        <v>2</v>
      </c>
      <c r="F1" s="10" t="s">
        <v>675</v>
      </c>
    </row>
    <row r="2" spans="1:7" ht="16.5">
      <c r="A2" s="21" t="s">
        <v>6</v>
      </c>
      <c r="B2" s="15" t="s">
        <v>4</v>
      </c>
      <c r="D2" s="14" t="str">
        <f>VLOOKUP(A2, $B$2:$B$239,1,0)</f>
        <v>jungo.hong</v>
      </c>
      <c r="F2" s="10">
        <f>229-13</f>
        <v>216</v>
      </c>
      <c r="G2" s="21" t="s">
        <v>6</v>
      </c>
    </row>
    <row r="3" spans="1:7" ht="16.5">
      <c r="A3" s="21" t="s">
        <v>9</v>
      </c>
      <c r="B3" s="15" t="s">
        <v>7</v>
      </c>
      <c r="D3" s="14" t="str">
        <f t="shared" ref="D3:D66" si="0">VLOOKUP(A3, $B$2:$B$239,1,0)</f>
        <v>mai.kawamura</v>
      </c>
      <c r="G3" s="21" t="s">
        <v>9</v>
      </c>
    </row>
    <row r="4" spans="1:7" ht="16.5">
      <c r="A4" s="21" t="s">
        <v>12</v>
      </c>
      <c r="B4" s="15" t="s">
        <v>10</v>
      </c>
      <c r="D4" s="14" t="str">
        <f t="shared" si="0"/>
        <v>ryosuke.takahata</v>
      </c>
      <c r="G4" s="21" t="s">
        <v>12</v>
      </c>
    </row>
    <row r="5" spans="1:7" ht="16.5">
      <c r="A5" s="21" t="s">
        <v>14</v>
      </c>
      <c r="B5" s="15" t="s">
        <v>5</v>
      </c>
      <c r="D5" s="10" t="str">
        <f t="shared" si="0"/>
        <v>wataru.sasaki</v>
      </c>
      <c r="G5" s="21" t="s">
        <v>14</v>
      </c>
    </row>
    <row r="6" spans="1:7" ht="16.5">
      <c r="A6" s="21" t="s">
        <v>16</v>
      </c>
      <c r="B6" s="15" t="s">
        <v>676</v>
      </c>
      <c r="D6" s="10" t="str">
        <f t="shared" si="0"/>
        <v>takashi.kitazawa</v>
      </c>
      <c r="G6" s="21" t="s">
        <v>16</v>
      </c>
    </row>
    <row r="7" spans="1:7" ht="16.5">
      <c r="A7" s="21" t="s">
        <v>18</v>
      </c>
      <c r="B7" s="15" t="s">
        <v>677</v>
      </c>
      <c r="D7" s="10" t="str">
        <f t="shared" si="0"/>
        <v>deborah.omi</v>
      </c>
      <c r="G7" s="21" t="s">
        <v>18</v>
      </c>
    </row>
    <row r="8" spans="1:7" ht="16.5">
      <c r="A8" s="21" t="s">
        <v>19</v>
      </c>
      <c r="B8" s="15" t="s">
        <v>678</v>
      </c>
      <c r="D8" s="10" t="str">
        <f t="shared" si="0"/>
        <v>mitsuru.hiratsuka</v>
      </c>
      <c r="G8" s="21" t="s">
        <v>19</v>
      </c>
    </row>
    <row r="9" spans="1:7" ht="16.5">
      <c r="A9" s="21" t="s">
        <v>20</v>
      </c>
      <c r="B9" s="15" t="s">
        <v>679</v>
      </c>
      <c r="D9" s="10" t="str">
        <f t="shared" si="0"/>
        <v>norihiko.a.kato</v>
      </c>
      <c r="G9" s="21" t="s">
        <v>20</v>
      </c>
    </row>
    <row r="10" spans="1:7" ht="16.5">
      <c r="A10" s="21" t="s">
        <v>21</v>
      </c>
      <c r="B10" s="15" t="s">
        <v>680</v>
      </c>
      <c r="D10" s="10" t="str">
        <f t="shared" si="0"/>
        <v>masakazu.yamamoto</v>
      </c>
      <c r="G10" s="21" t="s">
        <v>21</v>
      </c>
    </row>
    <row r="11" spans="1:7" ht="16.5">
      <c r="A11" s="21" t="s">
        <v>22</v>
      </c>
      <c r="B11" s="15" t="s">
        <v>681</v>
      </c>
      <c r="D11" s="10" t="str">
        <f t="shared" si="0"/>
        <v>rie.morihata</v>
      </c>
      <c r="G11" s="21" t="s">
        <v>22</v>
      </c>
    </row>
    <row r="12" spans="1:7" ht="16.5">
      <c r="A12" s="21" t="s">
        <v>23</v>
      </c>
      <c r="B12" s="15" t="s">
        <v>682</v>
      </c>
      <c r="D12" s="10" t="str">
        <f t="shared" si="0"/>
        <v>takashi.hatta</v>
      </c>
      <c r="G12" s="21" t="s">
        <v>23</v>
      </c>
    </row>
    <row r="13" spans="1:7" ht="16.5">
      <c r="A13" s="21" t="s">
        <v>24</v>
      </c>
      <c r="B13" s="15" t="s">
        <v>683</v>
      </c>
      <c r="D13" s="10" t="str">
        <f t="shared" si="0"/>
        <v>hiroyuki.a.matsueda</v>
      </c>
      <c r="G13" s="21" t="s">
        <v>24</v>
      </c>
    </row>
    <row r="14" spans="1:7" ht="16.5">
      <c r="A14" s="21" t="s">
        <v>25</v>
      </c>
      <c r="B14" s="15" t="s">
        <v>684</v>
      </c>
      <c r="D14" s="10" t="str">
        <f t="shared" si="0"/>
        <v>ryohei.a.ito</v>
      </c>
      <c r="G14" s="21" t="s">
        <v>25</v>
      </c>
    </row>
    <row r="15" spans="1:7" ht="16.5">
      <c r="A15" s="21" t="s">
        <v>26</v>
      </c>
      <c r="B15" s="15" t="s">
        <v>16</v>
      </c>
      <c r="D15" s="10" t="str">
        <f t="shared" si="0"/>
        <v>natsumi.ono</v>
      </c>
      <c r="G15" s="21" t="s">
        <v>26</v>
      </c>
    </row>
    <row r="16" spans="1:7" ht="16.5">
      <c r="A16" s="21" t="s">
        <v>27</v>
      </c>
      <c r="B16" s="15" t="s">
        <v>685</v>
      </c>
      <c r="D16" s="10" t="str">
        <f t="shared" si="0"/>
        <v>eri.a.yamada</v>
      </c>
      <c r="G16" s="21" t="s">
        <v>27</v>
      </c>
    </row>
    <row r="17" spans="1:7" ht="16.5">
      <c r="A17" s="34" t="s">
        <v>28</v>
      </c>
      <c r="B17" s="15" t="s">
        <v>686</v>
      </c>
      <c r="D17" s="10" t="e">
        <f t="shared" si="0"/>
        <v>#N/A</v>
      </c>
      <c r="G17" s="21" t="s">
        <v>28</v>
      </c>
    </row>
    <row r="18" spans="1:7" ht="16.5">
      <c r="A18" s="21" t="s">
        <v>29</v>
      </c>
      <c r="B18" s="15" t="s">
        <v>687</v>
      </c>
      <c r="D18" s="10" t="str">
        <f t="shared" si="0"/>
        <v>yuichi.kondo</v>
      </c>
      <c r="G18" s="21" t="s">
        <v>29</v>
      </c>
    </row>
    <row r="19" spans="1:7" ht="16.5">
      <c r="A19" s="21" t="s">
        <v>30</v>
      </c>
      <c r="B19" s="15" t="s">
        <v>688</v>
      </c>
      <c r="D19" s="10" t="str">
        <f t="shared" si="0"/>
        <v>takumi.a.sakabe</v>
      </c>
      <c r="G19" s="21" t="s">
        <v>30</v>
      </c>
    </row>
    <row r="20" spans="1:7" ht="16.5">
      <c r="A20" s="21" t="s">
        <v>32</v>
      </c>
      <c r="B20" s="15" t="s">
        <v>689</v>
      </c>
      <c r="D20" s="10" t="str">
        <f t="shared" si="0"/>
        <v>kasumi.kuroki</v>
      </c>
      <c r="G20" s="21" t="s">
        <v>32</v>
      </c>
    </row>
    <row r="21" spans="1:7" ht="16.5">
      <c r="A21" s="21" t="s">
        <v>33</v>
      </c>
      <c r="B21" s="15" t="s">
        <v>23</v>
      </c>
      <c r="D21" s="10" t="str">
        <f t="shared" si="0"/>
        <v>chiharu.iwamoto</v>
      </c>
      <c r="G21" s="21" t="s">
        <v>33</v>
      </c>
    </row>
    <row r="22" spans="1:7" ht="16.5">
      <c r="A22" s="21" t="s">
        <v>34</v>
      </c>
      <c r="B22" s="15" t="s">
        <v>24</v>
      </c>
      <c r="D22" s="10" t="str">
        <f t="shared" si="0"/>
        <v>kennosuke.kimura</v>
      </c>
      <c r="G22" s="21" t="s">
        <v>34</v>
      </c>
    </row>
    <row r="23" spans="1:7" ht="16.5">
      <c r="A23" s="21" t="s">
        <v>36</v>
      </c>
      <c r="B23" s="15" t="s">
        <v>25</v>
      </c>
      <c r="D23" s="10" t="str">
        <f t="shared" si="0"/>
        <v>hiromichi.a.sato</v>
      </c>
      <c r="G23" s="21" t="s">
        <v>36</v>
      </c>
    </row>
    <row r="24" spans="1:7" ht="16.5">
      <c r="A24" s="21" t="s">
        <v>38</v>
      </c>
      <c r="B24" s="15" t="s">
        <v>690</v>
      </c>
      <c r="D24" s="10" t="str">
        <f t="shared" si="0"/>
        <v>takeshi.sugiura</v>
      </c>
      <c r="G24" s="21" t="s">
        <v>38</v>
      </c>
    </row>
    <row r="25" spans="1:7" ht="16.5">
      <c r="A25" s="21" t="s">
        <v>39</v>
      </c>
      <c r="B25" s="15" t="s">
        <v>691</v>
      </c>
      <c r="D25" s="10" t="str">
        <f t="shared" si="0"/>
        <v>natsuko.hosokawa</v>
      </c>
      <c r="G25" s="21" t="s">
        <v>39</v>
      </c>
    </row>
    <row r="26" spans="1:7" ht="16.5">
      <c r="A26" s="21" t="s">
        <v>40</v>
      </c>
      <c r="B26" s="15" t="s">
        <v>692</v>
      </c>
      <c r="D26" s="10" t="str">
        <f t="shared" si="0"/>
        <v>daisuke.tsutsui</v>
      </c>
      <c r="G26" s="21" t="s">
        <v>40</v>
      </c>
    </row>
    <row r="27" spans="1:7" ht="16.5">
      <c r="A27" s="21" t="s">
        <v>42</v>
      </c>
      <c r="B27" s="15" t="s">
        <v>693</v>
      </c>
      <c r="D27" s="10" t="str">
        <f t="shared" si="0"/>
        <v>daito.shiina</v>
      </c>
      <c r="G27" s="21" t="s">
        <v>42</v>
      </c>
    </row>
    <row r="28" spans="1:7" ht="16.5">
      <c r="A28" s="21" t="s">
        <v>44</v>
      </c>
      <c r="B28" s="19" t="s">
        <v>37</v>
      </c>
      <c r="D28" s="10" t="str">
        <f t="shared" si="0"/>
        <v>akira.yamashita</v>
      </c>
      <c r="G28" s="21" t="s">
        <v>44</v>
      </c>
    </row>
    <row r="29" spans="1:7" ht="16.5">
      <c r="A29" s="21" t="s">
        <v>46</v>
      </c>
      <c r="B29" s="15" t="s">
        <v>694</v>
      </c>
      <c r="D29" s="10" t="str">
        <f t="shared" si="0"/>
        <v>atsushi.ando</v>
      </c>
      <c r="G29" s="21" t="s">
        <v>46</v>
      </c>
    </row>
    <row r="30" spans="1:7" ht="16.5">
      <c r="A30" s="21" t="s">
        <v>47</v>
      </c>
      <c r="B30" s="15" t="s">
        <v>30</v>
      </c>
      <c r="D30" s="10" t="str">
        <f t="shared" si="0"/>
        <v>hiroyuki.konno</v>
      </c>
      <c r="G30" s="21" t="s">
        <v>47</v>
      </c>
    </row>
    <row r="31" spans="1:7" ht="16.5">
      <c r="A31" s="21" t="s">
        <v>49</v>
      </c>
      <c r="B31" s="15" t="s">
        <v>41</v>
      </c>
      <c r="D31" s="10" t="str">
        <f t="shared" si="0"/>
        <v>maiko.kishi</v>
      </c>
      <c r="G31" s="21" t="s">
        <v>49</v>
      </c>
    </row>
    <row r="32" spans="1:7" ht="16.5">
      <c r="A32" s="21" t="s">
        <v>51</v>
      </c>
      <c r="B32" s="15" t="s">
        <v>695</v>
      </c>
      <c r="D32" s="10" t="str">
        <f t="shared" si="0"/>
        <v>kota.fujii</v>
      </c>
      <c r="G32" s="21" t="s">
        <v>51</v>
      </c>
    </row>
    <row r="33" spans="1:7" ht="16.5">
      <c r="A33" s="21" t="s">
        <v>53</v>
      </c>
      <c r="B33" s="20" t="s">
        <v>696</v>
      </c>
      <c r="D33" s="10" t="str">
        <f t="shared" si="0"/>
        <v>shizuka.okada</v>
      </c>
      <c r="G33" s="21" t="s">
        <v>53</v>
      </c>
    </row>
    <row r="34" spans="1:7" ht="16.5">
      <c r="A34" s="21" t="s">
        <v>54</v>
      </c>
      <c r="B34" s="15" t="s">
        <v>697</v>
      </c>
      <c r="D34" s="10" t="str">
        <f t="shared" si="0"/>
        <v>miho.sugimoto</v>
      </c>
      <c r="G34" s="21" t="s">
        <v>54</v>
      </c>
    </row>
    <row r="35" spans="1:7" ht="16.5">
      <c r="A35" s="21" t="s">
        <v>55</v>
      </c>
      <c r="B35" s="15" t="s">
        <v>698</v>
      </c>
      <c r="D35" s="10" t="str">
        <f t="shared" si="0"/>
        <v>shingo.maeda</v>
      </c>
      <c r="G35" s="21" t="s">
        <v>55</v>
      </c>
    </row>
    <row r="36" spans="1:7" ht="16.5">
      <c r="A36" s="21" t="s">
        <v>56</v>
      </c>
      <c r="B36" s="15" t="s">
        <v>50</v>
      </c>
      <c r="D36" s="10" t="str">
        <f t="shared" si="0"/>
        <v>miyuki.nagao</v>
      </c>
      <c r="G36" s="21" t="s">
        <v>56</v>
      </c>
    </row>
    <row r="37" spans="1:7" ht="16.5">
      <c r="A37" s="21" t="s">
        <v>57</v>
      </c>
      <c r="B37" s="15" t="s">
        <v>52</v>
      </c>
      <c r="D37" s="10" t="str">
        <f t="shared" si="0"/>
        <v>ayano.iso</v>
      </c>
      <c r="G37" s="21" t="s">
        <v>57</v>
      </c>
    </row>
    <row r="38" spans="1:7" ht="16.5">
      <c r="A38" s="21" t="s">
        <v>59</v>
      </c>
      <c r="B38" s="15" t="s">
        <v>699</v>
      </c>
      <c r="D38" s="10" t="str">
        <f t="shared" si="0"/>
        <v>michiharu.takano</v>
      </c>
      <c r="G38" s="21" t="s">
        <v>59</v>
      </c>
    </row>
    <row r="39" spans="1:7" ht="16.5">
      <c r="A39" s="21" t="s">
        <v>61</v>
      </c>
      <c r="B39" s="15" t="s">
        <v>34</v>
      </c>
      <c r="D39" s="10" t="str">
        <f t="shared" si="0"/>
        <v>misa.tsuchihashi</v>
      </c>
      <c r="G39" s="21" t="s">
        <v>61</v>
      </c>
    </row>
    <row r="40" spans="1:7" ht="16.5">
      <c r="A40" s="21" t="s">
        <v>62</v>
      </c>
      <c r="B40" s="15" t="s">
        <v>36</v>
      </c>
      <c r="D40" s="10" t="str">
        <f t="shared" si="0"/>
        <v>yuki.a.miura</v>
      </c>
      <c r="G40" s="21" t="s">
        <v>62</v>
      </c>
    </row>
    <row r="41" spans="1:7" ht="16.5">
      <c r="A41" s="21" t="s">
        <v>63</v>
      </c>
      <c r="B41" s="15" t="s">
        <v>700</v>
      </c>
      <c r="D41" s="10" t="str">
        <f t="shared" si="0"/>
        <v>ayumi.chiba</v>
      </c>
      <c r="G41" s="21" t="s">
        <v>63</v>
      </c>
    </row>
    <row r="42" spans="1:7" ht="16.5">
      <c r="A42" s="21" t="s">
        <v>65</v>
      </c>
      <c r="B42" s="15" t="s">
        <v>701</v>
      </c>
      <c r="D42" s="10" t="str">
        <f t="shared" si="0"/>
        <v>konomi.tsuchiya</v>
      </c>
      <c r="G42" s="21" t="s">
        <v>65</v>
      </c>
    </row>
    <row r="43" spans="1:7" ht="16.5">
      <c r="A43" s="21" t="s">
        <v>43</v>
      </c>
      <c r="B43" s="15" t="s">
        <v>702</v>
      </c>
      <c r="D43" s="10" t="str">
        <f t="shared" si="0"/>
        <v>yuka.tsuyuzaki</v>
      </c>
      <c r="G43" s="21" t="s">
        <v>43</v>
      </c>
    </row>
    <row r="44" spans="1:7" ht="16.5">
      <c r="A44" s="21" t="s">
        <v>13</v>
      </c>
      <c r="B44" s="15" t="s">
        <v>703</v>
      </c>
      <c r="D44" s="10" t="str">
        <f t="shared" si="0"/>
        <v>tamako.natsume</v>
      </c>
      <c r="G44" s="21" t="s">
        <v>13</v>
      </c>
    </row>
    <row r="45" spans="1:7" ht="16.5">
      <c r="A45" s="21" t="s">
        <v>48</v>
      </c>
      <c r="B45" s="15" t="s">
        <v>40</v>
      </c>
      <c r="D45" s="10" t="str">
        <f t="shared" si="0"/>
        <v>i.hua.huang</v>
      </c>
      <c r="G45" s="21" t="s">
        <v>48</v>
      </c>
    </row>
    <row r="46" spans="1:7" ht="16.5">
      <c r="A46" s="21" t="s">
        <v>67</v>
      </c>
      <c r="B46" s="15" t="s">
        <v>704</v>
      </c>
      <c r="D46" s="10" t="str">
        <f t="shared" si="0"/>
        <v>shota.sakurai</v>
      </c>
      <c r="G46" s="21" t="s">
        <v>67</v>
      </c>
    </row>
    <row r="47" spans="1:7" ht="16.5">
      <c r="A47" s="21" t="s">
        <v>68</v>
      </c>
      <c r="B47" s="15" t="s">
        <v>64</v>
      </c>
      <c r="D47" s="10" t="str">
        <f t="shared" si="0"/>
        <v>junko.usami</v>
      </c>
      <c r="G47" s="21" t="s">
        <v>68</v>
      </c>
    </row>
    <row r="48" spans="1:7" ht="16.5">
      <c r="A48" s="21" t="s">
        <v>69</v>
      </c>
      <c r="B48" s="15" t="s">
        <v>66</v>
      </c>
      <c r="D48" s="10" t="str">
        <f t="shared" si="0"/>
        <v>yoshino.ohkubo</v>
      </c>
      <c r="G48" s="21" t="s">
        <v>69</v>
      </c>
    </row>
    <row r="49" spans="1:7" ht="16.5">
      <c r="A49" s="21" t="s">
        <v>70</v>
      </c>
      <c r="B49" s="15" t="s">
        <v>44</v>
      </c>
      <c r="D49" s="10" t="str">
        <f t="shared" si="0"/>
        <v>ken.fujii</v>
      </c>
      <c r="G49" s="21" t="s">
        <v>70</v>
      </c>
    </row>
    <row r="50" spans="1:7" ht="16.5">
      <c r="A50" s="34" t="s">
        <v>71</v>
      </c>
      <c r="B50" s="15" t="s">
        <v>46</v>
      </c>
      <c r="D50" s="10" t="e">
        <f t="shared" si="0"/>
        <v>#N/A</v>
      </c>
      <c r="G50" s="21" t="s">
        <v>71</v>
      </c>
    </row>
    <row r="51" spans="1:7" ht="16.5">
      <c r="A51" s="34" t="s">
        <v>73</v>
      </c>
      <c r="B51" s="15" t="s">
        <v>705</v>
      </c>
      <c r="D51" s="10" t="e">
        <f t="shared" si="0"/>
        <v>#N/A</v>
      </c>
      <c r="G51" s="21" t="s">
        <v>73</v>
      </c>
    </row>
    <row r="52" spans="1:7" ht="16.5">
      <c r="A52" s="21" t="s">
        <v>75</v>
      </c>
      <c r="B52" s="15" t="s">
        <v>706</v>
      </c>
      <c r="D52" s="10" t="str">
        <f t="shared" si="0"/>
        <v>rina.a.hidaka</v>
      </c>
      <c r="G52" s="21" t="s">
        <v>75</v>
      </c>
    </row>
    <row r="53" spans="1:7" ht="16.5">
      <c r="A53" s="21" t="s">
        <v>77</v>
      </c>
      <c r="B53" s="15" t="s">
        <v>49</v>
      </c>
      <c r="D53" s="10" t="e">
        <f t="shared" si="0"/>
        <v>#N/A</v>
      </c>
      <c r="G53" s="21" t="s">
        <v>77</v>
      </c>
    </row>
    <row r="54" spans="1:7" ht="16.5">
      <c r="A54" s="21" t="s">
        <v>79</v>
      </c>
      <c r="B54" s="15" t="s">
        <v>707</v>
      </c>
      <c r="D54" s="10" t="str">
        <f t="shared" si="0"/>
        <v>karen.kamijo</v>
      </c>
      <c r="G54" s="21" t="s">
        <v>79</v>
      </c>
    </row>
    <row r="55" spans="1:7" ht="16.5">
      <c r="A55" s="21" t="s">
        <v>81</v>
      </c>
      <c r="B55" s="15" t="s">
        <v>53</v>
      </c>
      <c r="D55" s="10" t="str">
        <f t="shared" si="0"/>
        <v>misuzu.kuwashima</v>
      </c>
      <c r="G55" s="21" t="s">
        <v>81</v>
      </c>
    </row>
    <row r="56" spans="1:7" ht="16.5">
      <c r="A56" s="21" t="s">
        <v>83</v>
      </c>
      <c r="B56" s="15" t="s">
        <v>72</v>
      </c>
      <c r="D56" s="10" t="e">
        <f t="shared" si="0"/>
        <v>#N/A</v>
      </c>
      <c r="G56" s="21" t="s">
        <v>83</v>
      </c>
    </row>
    <row r="57" spans="1:7" ht="16.5">
      <c r="A57" s="21" t="s">
        <v>85</v>
      </c>
      <c r="B57" s="15" t="s">
        <v>708</v>
      </c>
      <c r="D57" s="10" t="str">
        <f t="shared" si="0"/>
        <v>eriko.jin</v>
      </c>
      <c r="G57" s="21" t="s">
        <v>85</v>
      </c>
    </row>
    <row r="58" spans="1:7" ht="16.5">
      <c r="A58" s="21" t="s">
        <v>86</v>
      </c>
      <c r="B58" s="15" t="s">
        <v>709</v>
      </c>
      <c r="D58" s="10" t="str">
        <f t="shared" si="0"/>
        <v>mao.a.sakamoto</v>
      </c>
      <c r="G58" s="21" t="s">
        <v>86</v>
      </c>
    </row>
    <row r="59" spans="1:7" ht="16.5">
      <c r="A59" s="21" t="s">
        <v>87</v>
      </c>
      <c r="B59" s="15" t="s">
        <v>78</v>
      </c>
      <c r="D59" s="10" t="str">
        <f t="shared" si="0"/>
        <v>tsumugi.tomiie</v>
      </c>
      <c r="G59" s="21" t="s">
        <v>87</v>
      </c>
    </row>
    <row r="60" spans="1:7" ht="16.5">
      <c r="A60" s="21" t="s">
        <v>89</v>
      </c>
      <c r="B60" s="15" t="s">
        <v>710</v>
      </c>
      <c r="D60" s="10" t="str">
        <f t="shared" si="0"/>
        <v>fuki.ohsawa</v>
      </c>
      <c r="G60" s="21" t="s">
        <v>89</v>
      </c>
    </row>
    <row r="61" spans="1:7" ht="16.5">
      <c r="A61" s="21" t="s">
        <v>90</v>
      </c>
      <c r="B61" s="15" t="s">
        <v>711</v>
      </c>
      <c r="D61" s="10" t="str">
        <f t="shared" si="0"/>
        <v>aya.ebe</v>
      </c>
      <c r="G61" s="21" t="s">
        <v>90</v>
      </c>
    </row>
    <row r="62" spans="1:7" ht="16.5">
      <c r="A62" s="21" t="s">
        <v>92</v>
      </c>
      <c r="B62" s="15" t="s">
        <v>712</v>
      </c>
      <c r="D62" s="10" t="e">
        <f t="shared" si="0"/>
        <v>#N/A</v>
      </c>
      <c r="G62" s="21" t="s">
        <v>92</v>
      </c>
    </row>
    <row r="63" spans="1:7" ht="16.5">
      <c r="A63" s="21" t="s">
        <v>94</v>
      </c>
      <c r="B63" s="15" t="s">
        <v>713</v>
      </c>
      <c r="D63" s="10" t="str">
        <f t="shared" si="0"/>
        <v>sayaka.akashi</v>
      </c>
      <c r="G63" s="21" t="s">
        <v>94</v>
      </c>
    </row>
    <row r="64" spans="1:7" ht="16.5">
      <c r="A64" s="21" t="s">
        <v>50</v>
      </c>
      <c r="B64" s="15" t="s">
        <v>714</v>
      </c>
      <c r="D64" s="10" t="str">
        <f t="shared" si="0"/>
        <v>kazuhiro.hayasaka</v>
      </c>
      <c r="G64" s="21" t="s">
        <v>50</v>
      </c>
    </row>
    <row r="65" spans="1:7" ht="16.5">
      <c r="A65" s="21" t="s">
        <v>11</v>
      </c>
      <c r="B65" s="15" t="s">
        <v>55</v>
      </c>
      <c r="D65" s="10" t="str">
        <f t="shared" si="0"/>
        <v>h.miyamoto</v>
      </c>
      <c r="G65" s="21" t="s">
        <v>11</v>
      </c>
    </row>
    <row r="66" spans="1:7" ht="16.5">
      <c r="A66" s="21" t="s">
        <v>80</v>
      </c>
      <c r="B66" s="15" t="s">
        <v>715</v>
      </c>
      <c r="D66" s="10" t="str">
        <f t="shared" si="0"/>
        <v>kaori.yoneda</v>
      </c>
      <c r="G66" s="21" t="s">
        <v>80</v>
      </c>
    </row>
    <row r="67" spans="1:7" ht="16.5">
      <c r="A67" s="21" t="s">
        <v>82</v>
      </c>
      <c r="B67" s="15" t="s">
        <v>716</v>
      </c>
      <c r="D67" s="10" t="str">
        <f t="shared" ref="D67:D130" si="1">VLOOKUP(A67, $B$2:$B$239,1,0)</f>
        <v>kei.nemoto</v>
      </c>
      <c r="G67" s="21" t="s">
        <v>82</v>
      </c>
    </row>
    <row r="68" spans="1:7" ht="16.5">
      <c r="A68" s="21" t="s">
        <v>98</v>
      </c>
      <c r="B68" s="15" t="s">
        <v>717</v>
      </c>
      <c r="D68" s="10" t="e">
        <f t="shared" si="1"/>
        <v>#N/A</v>
      </c>
      <c r="G68" s="21" t="s">
        <v>98</v>
      </c>
    </row>
    <row r="69" spans="1:7" ht="16.5">
      <c r="A69" s="21" t="s">
        <v>37</v>
      </c>
      <c r="B69" s="15" t="s">
        <v>93</v>
      </c>
      <c r="D69" s="10" t="str">
        <f t="shared" si="1"/>
        <v>huan.a.zhang</v>
      </c>
      <c r="G69" s="21" t="s">
        <v>37</v>
      </c>
    </row>
    <row r="70" spans="1:7" ht="16.5">
      <c r="A70" s="21" t="s">
        <v>60</v>
      </c>
      <c r="B70" s="15" t="s">
        <v>718</v>
      </c>
      <c r="D70" s="10" t="str">
        <f t="shared" si="1"/>
        <v>aoi.sakaguchi</v>
      </c>
      <c r="G70" s="21" t="s">
        <v>60</v>
      </c>
    </row>
    <row r="71" spans="1:7" ht="16.5">
      <c r="A71" s="21" t="s">
        <v>100</v>
      </c>
      <c r="B71" s="15" t="s">
        <v>56</v>
      </c>
      <c r="D71" s="10" t="str">
        <f t="shared" si="1"/>
        <v>sayaka.tomizawa</v>
      </c>
      <c r="G71" s="21" t="s">
        <v>100</v>
      </c>
    </row>
    <row r="72" spans="1:7" ht="16.5">
      <c r="A72" s="21" t="s">
        <v>101</v>
      </c>
      <c r="B72" s="15" t="s">
        <v>96</v>
      </c>
      <c r="D72" s="10" t="e">
        <f t="shared" si="1"/>
        <v>#N/A</v>
      </c>
      <c r="G72" s="21" t="s">
        <v>101</v>
      </c>
    </row>
    <row r="73" spans="1:7" ht="16.5">
      <c r="A73" s="21" t="s">
        <v>102</v>
      </c>
      <c r="B73" s="15" t="s">
        <v>719</v>
      </c>
      <c r="D73" s="10" t="str">
        <f t="shared" si="1"/>
        <v>mai.terashima</v>
      </c>
      <c r="G73" s="21" t="s">
        <v>102</v>
      </c>
    </row>
    <row r="74" spans="1:7" ht="16.5">
      <c r="A74" s="21" t="s">
        <v>103</v>
      </c>
      <c r="B74" s="15" t="s">
        <v>57</v>
      </c>
      <c r="D74" s="10" t="str">
        <f t="shared" si="1"/>
        <v>kaori.a.shimizu</v>
      </c>
      <c r="G74" s="21" t="s">
        <v>103</v>
      </c>
    </row>
    <row r="75" spans="1:7" ht="16.5">
      <c r="A75" s="21" t="s">
        <v>8</v>
      </c>
      <c r="B75" s="15" t="s">
        <v>99</v>
      </c>
      <c r="D75" s="10" t="str">
        <f t="shared" si="1"/>
        <v>izumi.matsuo</v>
      </c>
      <c r="G75" s="21" t="s">
        <v>8</v>
      </c>
    </row>
    <row r="76" spans="1:7" ht="14.1">
      <c r="A76" s="21" t="s">
        <v>31</v>
      </c>
      <c r="B76" s="16" t="s">
        <v>97</v>
      </c>
      <c r="D76" s="10" t="str">
        <f t="shared" si="1"/>
        <v>haruna.b.machida</v>
      </c>
      <c r="G76" s="21" t="s">
        <v>31</v>
      </c>
    </row>
    <row r="77" spans="1:7" ht="16.5">
      <c r="A77" s="21" t="s">
        <v>45</v>
      </c>
      <c r="B77" s="15" t="s">
        <v>720</v>
      </c>
      <c r="D77" s="10" t="str">
        <f t="shared" si="1"/>
        <v>natsumi.asano</v>
      </c>
      <c r="G77" s="21" t="s">
        <v>45</v>
      </c>
    </row>
    <row r="78" spans="1:7" ht="16.5">
      <c r="A78" s="21" t="s">
        <v>105</v>
      </c>
      <c r="B78" s="15" t="s">
        <v>721</v>
      </c>
      <c r="D78" s="10" t="e">
        <f t="shared" si="1"/>
        <v>#N/A</v>
      </c>
      <c r="G78" s="21" t="s">
        <v>105</v>
      </c>
    </row>
    <row r="79" spans="1:7" ht="16.5">
      <c r="A79" s="21" t="s">
        <v>74</v>
      </c>
      <c r="B79" s="15" t="s">
        <v>722</v>
      </c>
      <c r="D79" s="10" t="str">
        <f t="shared" si="1"/>
        <v>kei.c.watanabe</v>
      </c>
      <c r="G79" s="21" t="s">
        <v>74</v>
      </c>
    </row>
    <row r="80" spans="1:7" ht="16.5">
      <c r="A80" s="21" t="s">
        <v>72</v>
      </c>
      <c r="B80" s="15" t="s">
        <v>723</v>
      </c>
      <c r="D80" s="10" t="str">
        <f t="shared" si="1"/>
        <v>yan.zou</v>
      </c>
      <c r="G80" s="21" t="s">
        <v>72</v>
      </c>
    </row>
    <row r="81" spans="1:7" ht="16.5">
      <c r="A81" s="21" t="s">
        <v>93</v>
      </c>
      <c r="B81" s="15" t="s">
        <v>724</v>
      </c>
      <c r="D81" s="10" t="str">
        <f t="shared" si="1"/>
        <v>risako.a.itokawa</v>
      </c>
      <c r="G81" s="21" t="s">
        <v>93</v>
      </c>
    </row>
    <row r="82" spans="1:7" ht="16.5">
      <c r="A82" s="21" t="s">
        <v>96</v>
      </c>
      <c r="B82" s="15" t="s">
        <v>725</v>
      </c>
      <c r="D82" s="10" t="str">
        <f t="shared" si="1"/>
        <v>naoki.ogawa</v>
      </c>
      <c r="G82" s="21" t="s">
        <v>96</v>
      </c>
    </row>
    <row r="83" spans="1:7" ht="16.5">
      <c r="A83" s="21" t="s">
        <v>78</v>
      </c>
      <c r="B83" s="15" t="s">
        <v>726</v>
      </c>
      <c r="D83" s="10" t="str">
        <f t="shared" si="1"/>
        <v>yoko.ichikawa</v>
      </c>
      <c r="G83" s="21" t="s">
        <v>78</v>
      </c>
    </row>
    <row r="84" spans="1:7" ht="16.5">
      <c r="A84" s="21" t="s">
        <v>107</v>
      </c>
      <c r="B84" s="15" t="s">
        <v>727</v>
      </c>
      <c r="D84" s="10" t="str">
        <f t="shared" si="1"/>
        <v>ayako.yamuki</v>
      </c>
      <c r="G84" s="21" t="s">
        <v>107</v>
      </c>
    </row>
    <row r="85" spans="1:7" ht="16.5">
      <c r="A85" s="21" t="s">
        <v>64</v>
      </c>
      <c r="B85" s="15" t="s">
        <v>728</v>
      </c>
      <c r="D85" s="10" t="str">
        <f t="shared" si="1"/>
        <v>kenta.ikeda</v>
      </c>
      <c r="G85" s="21" t="s">
        <v>64</v>
      </c>
    </row>
    <row r="86" spans="1:7" ht="16.5">
      <c r="A86" s="21" t="s">
        <v>84</v>
      </c>
      <c r="B86" s="15" t="s">
        <v>65</v>
      </c>
      <c r="D86" s="10" t="str">
        <f t="shared" si="1"/>
        <v>miki.morisawa</v>
      </c>
      <c r="G86" s="21" t="s">
        <v>84</v>
      </c>
    </row>
    <row r="87" spans="1:7" ht="16.5">
      <c r="A87" s="21" t="s">
        <v>88</v>
      </c>
      <c r="B87" s="15" t="s">
        <v>729</v>
      </c>
      <c r="D87" s="10" t="str">
        <f t="shared" si="1"/>
        <v>yukari.ohmuro</v>
      </c>
      <c r="G87" s="21" t="s">
        <v>88</v>
      </c>
    </row>
    <row r="88" spans="1:7" ht="16.5">
      <c r="A88" s="21" t="s">
        <v>15</v>
      </c>
      <c r="B88" s="15" t="s">
        <v>106</v>
      </c>
      <c r="D88" s="10" t="str">
        <f t="shared" si="1"/>
        <v>po-hsuan.huang</v>
      </c>
      <c r="G88" s="21" t="s">
        <v>15</v>
      </c>
    </row>
    <row r="89" spans="1:7" ht="16.5">
      <c r="A89" s="21" t="s">
        <v>110</v>
      </c>
      <c r="B89" s="15" t="s">
        <v>730</v>
      </c>
      <c r="D89" s="10" t="e">
        <f t="shared" si="1"/>
        <v>#N/A</v>
      </c>
      <c r="G89" s="21" t="s">
        <v>110</v>
      </c>
    </row>
    <row r="90" spans="1:7" ht="16.5">
      <c r="A90" s="21" t="s">
        <v>76</v>
      </c>
      <c r="B90" s="15" t="s">
        <v>731</v>
      </c>
      <c r="D90" s="10" t="str">
        <f t="shared" si="1"/>
        <v>ki.ho.yoo</v>
      </c>
      <c r="G90" s="21" t="s">
        <v>76</v>
      </c>
    </row>
    <row r="91" spans="1:7" ht="16.5">
      <c r="A91" s="21" t="s">
        <v>91</v>
      </c>
      <c r="B91" s="15" t="s">
        <v>732</v>
      </c>
      <c r="D91" s="10" t="str">
        <f t="shared" si="1"/>
        <v>sakurako.nakamura</v>
      </c>
      <c r="G91" s="21" t="s">
        <v>91</v>
      </c>
    </row>
    <row r="92" spans="1:7" ht="16.5">
      <c r="A92" s="21" t="s">
        <v>114</v>
      </c>
      <c r="B92" s="15" t="s">
        <v>733</v>
      </c>
      <c r="D92" s="10" t="e">
        <f t="shared" si="1"/>
        <v>#N/A</v>
      </c>
      <c r="G92" s="21" t="s">
        <v>114</v>
      </c>
    </row>
    <row r="93" spans="1:7" ht="16.5">
      <c r="A93" s="21" t="s">
        <v>104</v>
      </c>
      <c r="B93" s="15" t="s">
        <v>102</v>
      </c>
      <c r="D93" s="10" t="str">
        <f t="shared" si="1"/>
        <v>xinchen.chen</v>
      </c>
      <c r="G93" s="21" t="s">
        <v>104</v>
      </c>
    </row>
    <row r="94" spans="1:7" ht="16.5">
      <c r="A94" s="21" t="s">
        <v>108</v>
      </c>
      <c r="B94" s="15" t="s">
        <v>734</v>
      </c>
      <c r="D94" s="10" t="str">
        <f t="shared" si="1"/>
        <v>miu.a.kataoka</v>
      </c>
      <c r="G94" s="21" t="s">
        <v>108</v>
      </c>
    </row>
    <row r="95" spans="1:7" ht="16.5">
      <c r="A95" s="21" t="s">
        <v>17</v>
      </c>
      <c r="B95" s="15" t="s">
        <v>109</v>
      </c>
      <c r="D95" s="10" t="str">
        <f t="shared" si="1"/>
        <v>mio.uemura</v>
      </c>
      <c r="G95" s="21" t="s">
        <v>17</v>
      </c>
    </row>
    <row r="96" spans="1:7" ht="16.5">
      <c r="A96" s="21" t="s">
        <v>41</v>
      </c>
      <c r="B96" s="15" t="s">
        <v>735</v>
      </c>
      <c r="D96" s="10" t="str">
        <f t="shared" si="1"/>
        <v>kyoko.a.tabei</v>
      </c>
      <c r="G96" s="21" t="s">
        <v>41</v>
      </c>
    </row>
    <row r="97" spans="1:7" ht="16.5">
      <c r="A97" s="21" t="s">
        <v>66</v>
      </c>
      <c r="B97" s="15" t="s">
        <v>736</v>
      </c>
      <c r="D97" s="10" t="str">
        <f t="shared" si="1"/>
        <v>ayako.nasu</v>
      </c>
      <c r="G97" s="21" t="s">
        <v>66</v>
      </c>
    </row>
    <row r="98" spans="1:7" ht="16.5">
      <c r="A98" s="21" t="s">
        <v>106</v>
      </c>
      <c r="B98" s="15" t="s">
        <v>737</v>
      </c>
      <c r="D98" s="10" t="str">
        <f t="shared" si="1"/>
        <v>rinna.kurimoto</v>
      </c>
      <c r="G98" s="21" t="s">
        <v>106</v>
      </c>
    </row>
    <row r="99" spans="1:7" ht="16.5">
      <c r="A99" s="21" t="s">
        <v>109</v>
      </c>
      <c r="B99" s="15" t="s">
        <v>111</v>
      </c>
      <c r="D99" s="10" t="str">
        <f t="shared" si="1"/>
        <v>yoko.tsuda</v>
      </c>
      <c r="G99" s="21" t="s">
        <v>109</v>
      </c>
    </row>
    <row r="100" spans="1:7" ht="16.5">
      <c r="A100" s="21" t="s">
        <v>5</v>
      </c>
      <c r="B100" s="15" t="s">
        <v>112</v>
      </c>
      <c r="D100" s="10" t="str">
        <f t="shared" si="1"/>
        <v>mayumi.hashimoto</v>
      </c>
      <c r="G100" s="21" t="s">
        <v>5</v>
      </c>
    </row>
    <row r="101" spans="1:7" ht="16.5">
      <c r="A101" s="21" t="s">
        <v>58</v>
      </c>
      <c r="B101" s="15" t="s">
        <v>113</v>
      </c>
      <c r="D101" s="10" t="str">
        <f t="shared" si="1"/>
        <v>kei.nishikata</v>
      </c>
      <c r="G101" s="21" t="s">
        <v>58</v>
      </c>
    </row>
    <row r="102" spans="1:7" ht="16.5">
      <c r="A102" s="21" t="s">
        <v>7</v>
      </c>
      <c r="B102" s="15" t="s">
        <v>115</v>
      </c>
      <c r="D102" s="10" t="str">
        <f t="shared" si="1"/>
        <v>noriko.takada</v>
      </c>
      <c r="G102" s="21" t="s">
        <v>7</v>
      </c>
    </row>
    <row r="103" spans="1:7" ht="16.5">
      <c r="A103" s="21" t="s">
        <v>35</v>
      </c>
      <c r="B103" s="15" t="s">
        <v>116</v>
      </c>
      <c r="D103" s="10" t="str">
        <f t="shared" si="1"/>
        <v>minami.a.kawanishi</v>
      </c>
      <c r="G103" s="21" t="s">
        <v>35</v>
      </c>
    </row>
    <row r="104" spans="1:7" ht="16.5">
      <c r="A104" s="21" t="s">
        <v>52</v>
      </c>
      <c r="B104" s="15" t="s">
        <v>117</v>
      </c>
      <c r="D104" s="10" t="str">
        <f t="shared" si="1"/>
        <v>reo.a.aoyama</v>
      </c>
      <c r="G104" s="21" t="s">
        <v>52</v>
      </c>
    </row>
    <row r="105" spans="1:7" ht="16.5">
      <c r="A105" s="21" t="s">
        <v>130</v>
      </c>
      <c r="B105" s="15" t="s">
        <v>118</v>
      </c>
      <c r="D105" s="10" t="e">
        <f t="shared" si="1"/>
        <v>#N/A</v>
      </c>
      <c r="G105" s="21" t="s">
        <v>130</v>
      </c>
    </row>
    <row r="106" spans="1:7" ht="16.5">
      <c r="A106" s="21" t="s">
        <v>118</v>
      </c>
      <c r="B106" s="15" t="s">
        <v>738</v>
      </c>
      <c r="D106" s="10" t="str">
        <f t="shared" si="1"/>
        <v>jennylyn.m.bendijo</v>
      </c>
      <c r="G106" s="21" t="s">
        <v>118</v>
      </c>
    </row>
    <row r="107" spans="1:7" ht="16.5">
      <c r="A107" s="21" t="s">
        <v>111</v>
      </c>
      <c r="B107" s="15" t="s">
        <v>119</v>
      </c>
      <c r="D107" s="10" t="str">
        <f t="shared" si="1"/>
        <v>fujimi.kajihara</v>
      </c>
      <c r="G107" s="21" t="s">
        <v>111</v>
      </c>
    </row>
    <row r="108" spans="1:7" ht="16.5">
      <c r="A108" s="21" t="s">
        <v>112</v>
      </c>
      <c r="B108" s="15" t="s">
        <v>121</v>
      </c>
      <c r="D108" s="10" t="str">
        <f t="shared" si="1"/>
        <v>ayumi.kanda</v>
      </c>
      <c r="G108" s="21" t="s">
        <v>112</v>
      </c>
    </row>
    <row r="109" spans="1:7" ht="16.5">
      <c r="A109" s="21" t="s">
        <v>113</v>
      </c>
      <c r="B109" s="15" t="s">
        <v>122</v>
      </c>
      <c r="D109" s="10" t="str">
        <f t="shared" si="1"/>
        <v>chieri.hirayama</v>
      </c>
      <c r="G109" s="21" t="s">
        <v>113</v>
      </c>
    </row>
    <row r="110" spans="1:7" ht="16.5">
      <c r="A110" s="21" t="s">
        <v>116</v>
      </c>
      <c r="B110" s="15" t="s">
        <v>123</v>
      </c>
      <c r="D110" s="10" t="str">
        <f t="shared" si="1"/>
        <v>reika.sato</v>
      </c>
      <c r="G110" s="21" t="s">
        <v>116</v>
      </c>
    </row>
    <row r="111" spans="1:7" ht="16.5">
      <c r="A111" s="21" t="s">
        <v>117</v>
      </c>
      <c r="B111" s="15" t="s">
        <v>124</v>
      </c>
      <c r="D111" s="10" t="str">
        <f t="shared" si="1"/>
        <v>nozomi.b.sato</v>
      </c>
      <c r="G111" s="21" t="s">
        <v>117</v>
      </c>
    </row>
    <row r="112" spans="1:7" ht="16.5">
      <c r="A112" s="21" t="s">
        <v>122</v>
      </c>
      <c r="B112" s="15" t="s">
        <v>125</v>
      </c>
      <c r="D112" s="10" t="str">
        <f t="shared" si="1"/>
        <v>natsuki.matsuda</v>
      </c>
      <c r="G112" s="21" t="s">
        <v>122</v>
      </c>
    </row>
    <row r="113" spans="1:7" ht="16.5">
      <c r="A113" s="21" t="s">
        <v>123</v>
      </c>
      <c r="B113" s="15" t="s">
        <v>126</v>
      </c>
      <c r="D113" s="10" t="str">
        <f t="shared" si="1"/>
        <v>chiyuki.sugimoto</v>
      </c>
      <c r="G113" s="21" t="s">
        <v>123</v>
      </c>
    </row>
    <row r="114" spans="1:7" ht="16.5">
      <c r="A114" s="21" t="s">
        <v>140</v>
      </c>
      <c r="B114" s="15" t="s">
        <v>127</v>
      </c>
      <c r="D114" s="10" t="str">
        <f t="shared" si="1"/>
        <v>yurie.shinozaki</v>
      </c>
      <c r="G114" s="21" t="s">
        <v>140</v>
      </c>
    </row>
    <row r="115" spans="1:7" ht="16.5">
      <c r="A115" s="21" t="s">
        <v>142</v>
      </c>
      <c r="B115" s="15" t="s">
        <v>128</v>
      </c>
      <c r="D115" s="10" t="str">
        <f t="shared" si="1"/>
        <v>honami.inoue</v>
      </c>
      <c r="G115" s="21" t="s">
        <v>142</v>
      </c>
    </row>
    <row r="116" spans="1:7" ht="16.5">
      <c r="A116" s="21" t="s">
        <v>115</v>
      </c>
      <c r="B116" s="15" t="s">
        <v>151</v>
      </c>
      <c r="D116" s="10" t="str">
        <f t="shared" si="1"/>
        <v>ayaka.tadehara</v>
      </c>
      <c r="G116" s="21" t="s">
        <v>115</v>
      </c>
    </row>
    <row r="117" spans="1:7" ht="16.5">
      <c r="A117" s="21" t="s">
        <v>121</v>
      </c>
      <c r="B117" s="15" t="s">
        <v>131</v>
      </c>
      <c r="D117" s="10" t="str">
        <f t="shared" si="1"/>
        <v>tomohisa.ikenoue</v>
      </c>
      <c r="G117" s="21" t="s">
        <v>121</v>
      </c>
    </row>
    <row r="118" spans="1:7" ht="16.5">
      <c r="A118" s="21" t="s">
        <v>147</v>
      </c>
      <c r="B118" s="15" t="s">
        <v>132</v>
      </c>
      <c r="D118" s="10" t="str">
        <f t="shared" si="1"/>
        <v>misato.konno</v>
      </c>
      <c r="G118" s="21" t="s">
        <v>147</v>
      </c>
    </row>
    <row r="119" spans="1:7" ht="16.5">
      <c r="A119" s="21" t="s">
        <v>149</v>
      </c>
      <c r="B119" s="15" t="s">
        <v>155</v>
      </c>
      <c r="D119" s="10" t="str">
        <f t="shared" si="1"/>
        <v>sayaka.a.nakayama</v>
      </c>
      <c r="G119" s="21" t="s">
        <v>149</v>
      </c>
    </row>
    <row r="120" spans="1:7" ht="16.5">
      <c r="A120" s="21" t="s">
        <v>151</v>
      </c>
      <c r="B120" s="15" t="s">
        <v>134</v>
      </c>
      <c r="D120" s="10" t="str">
        <f t="shared" si="1"/>
        <v>shun.b.saito</v>
      </c>
      <c r="G120" s="21" t="s">
        <v>151</v>
      </c>
    </row>
    <row r="121" spans="1:7" ht="16.5">
      <c r="A121" s="21" t="s">
        <v>153</v>
      </c>
      <c r="B121" s="15" t="s">
        <v>162</v>
      </c>
      <c r="D121" s="10" t="str">
        <f t="shared" si="1"/>
        <v>k.muhefulejiang</v>
      </c>
      <c r="G121" s="21" t="s">
        <v>153</v>
      </c>
    </row>
    <row r="122" spans="1:7" ht="16.5">
      <c r="A122" s="21" t="s">
        <v>155</v>
      </c>
      <c r="B122" s="15" t="s">
        <v>136</v>
      </c>
      <c r="D122" s="10" t="str">
        <f t="shared" si="1"/>
        <v>maho.yamashiro</v>
      </c>
      <c r="G122" s="21" t="s">
        <v>155</v>
      </c>
    </row>
    <row r="123" spans="1:7" ht="16.5">
      <c r="A123" s="21" t="s">
        <v>126</v>
      </c>
      <c r="B123" s="15" t="s">
        <v>170</v>
      </c>
      <c r="D123" s="10" t="str">
        <f t="shared" si="1"/>
        <v>rizza.karla.morales</v>
      </c>
      <c r="G123" s="21" t="s">
        <v>126</v>
      </c>
    </row>
    <row r="124" spans="1:7" ht="16.5">
      <c r="A124" s="21" t="s">
        <v>158</v>
      </c>
      <c r="B124" s="15" t="s">
        <v>138</v>
      </c>
      <c r="D124" s="10" t="str">
        <f t="shared" si="1"/>
        <v>manami.matsutani</v>
      </c>
      <c r="G124" s="21" t="s">
        <v>158</v>
      </c>
    </row>
    <row r="125" spans="1:7" ht="16.5">
      <c r="A125" s="21" t="s">
        <v>160</v>
      </c>
      <c r="B125" s="15" t="s">
        <v>143</v>
      </c>
      <c r="D125" s="10" t="str">
        <f t="shared" si="1"/>
        <v>shiori.ogasawara</v>
      </c>
      <c r="G125" s="21" t="s">
        <v>160</v>
      </c>
    </row>
    <row r="126" spans="1:7" ht="16.5">
      <c r="A126" s="21" t="s">
        <v>162</v>
      </c>
      <c r="B126" s="15" t="s">
        <v>139</v>
      </c>
      <c r="D126" s="10" t="str">
        <f t="shared" si="1"/>
        <v>hirotaka.kodani</v>
      </c>
      <c r="G126" s="21" t="s">
        <v>162</v>
      </c>
    </row>
    <row r="127" spans="1:7" ht="16.5">
      <c r="A127" s="21" t="s">
        <v>164</v>
      </c>
      <c r="B127" s="15" t="s">
        <v>178</v>
      </c>
      <c r="D127" s="10" t="str">
        <f t="shared" si="1"/>
        <v>joung.ahn</v>
      </c>
      <c r="G127" s="21" t="s">
        <v>164</v>
      </c>
    </row>
    <row r="128" spans="1:7" ht="16.5">
      <c r="A128" s="21" t="s">
        <v>166</v>
      </c>
      <c r="B128" s="15" t="s">
        <v>181</v>
      </c>
      <c r="D128" s="10" t="str">
        <f t="shared" si="1"/>
        <v>daisuke.matsuura</v>
      </c>
      <c r="G128" s="21" t="s">
        <v>166</v>
      </c>
    </row>
    <row r="129" spans="1:7" ht="16.5">
      <c r="A129" s="21" t="s">
        <v>168</v>
      </c>
      <c r="B129" s="15" t="s">
        <v>145</v>
      </c>
      <c r="D129" s="10" t="str">
        <f t="shared" si="1"/>
        <v>aliza.baltong</v>
      </c>
      <c r="G129" s="21" t="s">
        <v>168</v>
      </c>
    </row>
    <row r="130" spans="1:7" ht="16.5">
      <c r="A130" s="22" t="s">
        <v>170</v>
      </c>
      <c r="B130" s="15" t="s">
        <v>146</v>
      </c>
      <c r="D130" s="10" t="str">
        <f t="shared" si="1"/>
        <v>kaori.nagao</v>
      </c>
      <c r="G130" s="22" t="s">
        <v>170</v>
      </c>
    </row>
    <row r="131" spans="1:7" ht="16.5">
      <c r="A131" s="22" t="s">
        <v>172</v>
      </c>
      <c r="B131" s="15" t="s">
        <v>148</v>
      </c>
      <c r="D131" s="10" t="str">
        <f t="shared" ref="D131:D194" si="2">VLOOKUP(A131, $B$2:$B$239,1,0)</f>
        <v>minseon.kim</v>
      </c>
      <c r="G131" s="22" t="s">
        <v>172</v>
      </c>
    </row>
    <row r="132" spans="1:7" ht="16.5">
      <c r="A132" s="22" t="s">
        <v>174</v>
      </c>
      <c r="B132" s="15" t="s">
        <v>204</v>
      </c>
      <c r="D132" s="10" t="str">
        <f t="shared" si="2"/>
        <v>chiyumi.ueyama</v>
      </c>
      <c r="G132" s="22" t="s">
        <v>174</v>
      </c>
    </row>
    <row r="133" spans="1:7" ht="16.5">
      <c r="A133" s="22" t="s">
        <v>176</v>
      </c>
      <c r="B133" s="15" t="s">
        <v>152</v>
      </c>
      <c r="D133" s="10" t="str">
        <f t="shared" si="2"/>
        <v>yuka.iwata</v>
      </c>
      <c r="G133" s="22" t="s">
        <v>176</v>
      </c>
    </row>
    <row r="134" spans="1:7" ht="16.5">
      <c r="A134" s="22" t="s">
        <v>178</v>
      </c>
      <c r="B134" s="15" t="s">
        <v>196</v>
      </c>
      <c r="D134" s="10" t="str">
        <f t="shared" si="2"/>
        <v>yasuko.itani</v>
      </c>
      <c r="G134" s="22" t="s">
        <v>178</v>
      </c>
    </row>
    <row r="135" spans="1:7" ht="16.5">
      <c r="A135" s="21" t="s">
        <v>181</v>
      </c>
      <c r="B135" s="15" t="s">
        <v>156</v>
      </c>
      <c r="D135" s="10" t="str">
        <f t="shared" si="2"/>
        <v>yurika.uehara</v>
      </c>
      <c r="G135" s="21" t="s">
        <v>181</v>
      </c>
    </row>
    <row r="136" spans="1:7" ht="16.5">
      <c r="A136" s="22" t="s">
        <v>183</v>
      </c>
      <c r="B136" s="15" t="s">
        <v>200</v>
      </c>
      <c r="D136" s="10" t="e">
        <f t="shared" si="2"/>
        <v>#N/A</v>
      </c>
      <c r="G136" s="22" t="s">
        <v>183</v>
      </c>
    </row>
    <row r="137" spans="1:7" ht="16.5">
      <c r="A137" s="22" t="s">
        <v>185</v>
      </c>
      <c r="B137" s="15" t="s">
        <v>159</v>
      </c>
      <c r="D137" s="10" t="str">
        <f t="shared" si="2"/>
        <v>yui.takayama</v>
      </c>
      <c r="G137" s="22" t="s">
        <v>185</v>
      </c>
    </row>
    <row r="138" spans="1:7" ht="16.5">
      <c r="A138" s="23" t="s">
        <v>152</v>
      </c>
      <c r="B138" s="15" t="s">
        <v>161</v>
      </c>
      <c r="D138" s="10" t="str">
        <f t="shared" si="2"/>
        <v>shiho.honma</v>
      </c>
      <c r="G138" s="23" t="s">
        <v>152</v>
      </c>
    </row>
    <row r="139" spans="1:7" ht="16.5">
      <c r="A139" s="22" t="s">
        <v>188</v>
      </c>
      <c r="B139" s="15" t="s">
        <v>208</v>
      </c>
      <c r="D139" s="10" t="str">
        <f t="shared" si="2"/>
        <v>sakura.kenjo</v>
      </c>
      <c r="G139" s="22" t="s">
        <v>188</v>
      </c>
    </row>
    <row r="140" spans="1:7" ht="16.5">
      <c r="A140" s="22" t="s">
        <v>739</v>
      </c>
      <c r="B140" s="15" t="s">
        <v>165</v>
      </c>
      <c r="D140" s="10" t="e">
        <f t="shared" si="2"/>
        <v>#N/A</v>
      </c>
      <c r="G140" s="22" t="s">
        <v>190</v>
      </c>
    </row>
    <row r="141" spans="1:7" ht="16.5">
      <c r="A141" s="23" t="s">
        <v>192</v>
      </c>
      <c r="B141" s="15" t="s">
        <v>167</v>
      </c>
      <c r="D141" s="10" t="str">
        <f t="shared" si="2"/>
        <v>yuka.miyawaki</v>
      </c>
      <c r="G141" s="23" t="s">
        <v>192</v>
      </c>
    </row>
    <row r="142" spans="1:7" ht="16.5">
      <c r="A142" s="22" t="s">
        <v>194</v>
      </c>
      <c r="B142" s="15" t="s">
        <v>237</v>
      </c>
      <c r="D142" s="10" t="e">
        <f t="shared" si="2"/>
        <v>#N/A</v>
      </c>
      <c r="G142" s="22" t="s">
        <v>194</v>
      </c>
    </row>
    <row r="143" spans="1:7" ht="16.5">
      <c r="A143" s="22" t="s">
        <v>196</v>
      </c>
      <c r="B143" s="15" t="s">
        <v>171</v>
      </c>
      <c r="D143" s="10" t="str">
        <f t="shared" si="2"/>
        <v>hitomi.b.takahashi</v>
      </c>
      <c r="G143" s="22" t="s">
        <v>196</v>
      </c>
    </row>
    <row r="144" spans="1:7" ht="16.5">
      <c r="A144" s="22" t="s">
        <v>198</v>
      </c>
      <c r="B144" s="15" t="s">
        <v>215</v>
      </c>
      <c r="D144" s="10" t="str">
        <f t="shared" si="2"/>
        <v>sae.yamaguchi</v>
      </c>
      <c r="G144" s="22" t="s">
        <v>198</v>
      </c>
    </row>
    <row r="145" spans="1:7" ht="16.5">
      <c r="A145" s="22" t="s">
        <v>200</v>
      </c>
      <c r="B145" s="15" t="s">
        <v>740</v>
      </c>
      <c r="D145" s="10" t="str">
        <f t="shared" si="2"/>
        <v>rio.sugiyama</v>
      </c>
      <c r="G145" s="22" t="s">
        <v>200</v>
      </c>
    </row>
    <row r="146" spans="1:7" ht="16.5">
      <c r="A146" s="22" t="s">
        <v>202</v>
      </c>
      <c r="B146" s="15" t="s">
        <v>175</v>
      </c>
      <c r="D146" s="10" t="str">
        <f t="shared" si="2"/>
        <v>sanae.kantani</v>
      </c>
      <c r="G146" s="22" t="s">
        <v>202</v>
      </c>
    </row>
    <row r="147" spans="1:7" ht="16.5">
      <c r="A147" s="22" t="s">
        <v>204</v>
      </c>
      <c r="B147" s="15" t="s">
        <v>177</v>
      </c>
      <c r="D147" s="10" t="str">
        <f t="shared" si="2"/>
        <v>chihiro.hatayama</v>
      </c>
      <c r="G147" s="22" t="s">
        <v>204</v>
      </c>
    </row>
    <row r="148" spans="1:7" ht="16.5">
      <c r="A148" s="21" t="s">
        <v>206</v>
      </c>
      <c r="B148" s="15" t="s">
        <v>741</v>
      </c>
      <c r="D148" s="10" t="str">
        <f t="shared" si="2"/>
        <v>yosuke.takeuchi</v>
      </c>
      <c r="G148" s="21" t="s">
        <v>206</v>
      </c>
    </row>
    <row r="149" spans="1:7" ht="16.5">
      <c r="A149" s="22" t="s">
        <v>208</v>
      </c>
      <c r="B149" s="15" t="s">
        <v>184</v>
      </c>
      <c r="D149" s="10" t="str">
        <f t="shared" si="2"/>
        <v>shoto.asano</v>
      </c>
      <c r="G149" s="22" t="s">
        <v>208</v>
      </c>
    </row>
    <row r="150" spans="1:7" ht="16.5">
      <c r="A150" s="22" t="s">
        <v>210</v>
      </c>
      <c r="B150" s="15" t="s">
        <v>186</v>
      </c>
      <c r="D150" s="10" t="str">
        <f t="shared" si="2"/>
        <v>yukimasa.ohsato</v>
      </c>
      <c r="G150" s="22" t="s">
        <v>210</v>
      </c>
    </row>
    <row r="151" spans="1:7" ht="16.5">
      <c r="A151" s="22" t="s">
        <v>167</v>
      </c>
      <c r="B151" s="15" t="s">
        <v>221</v>
      </c>
      <c r="D151" s="10" t="str">
        <f t="shared" si="2"/>
        <v>yoshiki.takai</v>
      </c>
      <c r="G151" s="22" t="s">
        <v>167</v>
      </c>
    </row>
    <row r="152" spans="1:7" ht="16.5">
      <c r="A152" s="22" t="s">
        <v>213</v>
      </c>
      <c r="B152" s="15" t="s">
        <v>189</v>
      </c>
      <c r="D152" s="10" t="str">
        <f t="shared" si="2"/>
        <v>edward.j.guillen.yto</v>
      </c>
      <c r="G152" s="22" t="s">
        <v>213</v>
      </c>
    </row>
    <row r="153" spans="1:7" ht="16.5">
      <c r="A153" s="22" t="s">
        <v>215</v>
      </c>
      <c r="B153" s="15" t="s">
        <v>191</v>
      </c>
      <c r="D153" s="10" t="str">
        <f t="shared" si="2"/>
        <v>takuzo.shibamura</v>
      </c>
      <c r="G153" s="22" t="s">
        <v>215</v>
      </c>
    </row>
    <row r="154" spans="1:7" ht="16.5">
      <c r="A154" s="22" t="s">
        <v>217</v>
      </c>
      <c r="B154" s="15" t="s">
        <v>742</v>
      </c>
      <c r="D154" s="10" t="str">
        <f t="shared" si="2"/>
        <v>rika.ujiie</v>
      </c>
      <c r="G154" s="22" t="s">
        <v>217</v>
      </c>
    </row>
    <row r="155" spans="1:7" ht="16.5">
      <c r="A155" s="22" t="s">
        <v>219</v>
      </c>
      <c r="B155" s="15" t="s">
        <v>229</v>
      </c>
      <c r="D155" s="10" t="e">
        <f t="shared" si="2"/>
        <v>#N/A</v>
      </c>
      <c r="G155" s="22" t="s">
        <v>219</v>
      </c>
    </row>
    <row r="156" spans="1:7" ht="16.5">
      <c r="A156" s="22" t="s">
        <v>221</v>
      </c>
      <c r="B156" s="15" t="s">
        <v>197</v>
      </c>
      <c r="D156" s="10" t="str">
        <f t="shared" si="2"/>
        <v>kota.shinjo</v>
      </c>
      <c r="G156" s="22" t="s">
        <v>221</v>
      </c>
    </row>
    <row r="157" spans="1:7" ht="16.5">
      <c r="A157" s="16" t="s">
        <v>223</v>
      </c>
      <c r="B157" s="15" t="s">
        <v>199</v>
      </c>
      <c r="D157" s="10" t="str">
        <f t="shared" si="2"/>
        <v>toshiya.bunyu</v>
      </c>
      <c r="G157" s="16" t="s">
        <v>223</v>
      </c>
    </row>
    <row r="158" spans="1:7" ht="16.5">
      <c r="A158" s="16" t="s">
        <v>743</v>
      </c>
      <c r="B158" s="15" t="s">
        <v>201</v>
      </c>
      <c r="D158" s="10" t="e">
        <f t="shared" si="2"/>
        <v>#N/A</v>
      </c>
      <c r="G158" s="16" t="s">
        <v>225</v>
      </c>
    </row>
    <row r="159" spans="1:7" ht="16.5">
      <c r="A159" s="22" t="s">
        <v>227</v>
      </c>
      <c r="B159" s="15" t="s">
        <v>203</v>
      </c>
      <c r="D159" s="10" t="str">
        <f t="shared" si="2"/>
        <v>mari.b.nakamura</v>
      </c>
      <c r="G159" s="22" t="s">
        <v>227</v>
      </c>
    </row>
    <row r="160" spans="1:7" ht="16.5">
      <c r="A160" s="22" t="s">
        <v>229</v>
      </c>
      <c r="B160" s="15" t="s">
        <v>205</v>
      </c>
      <c r="D160" s="10" t="str">
        <f t="shared" si="2"/>
        <v>takaharu.nonaka</v>
      </c>
      <c r="G160" s="22" t="s">
        <v>229</v>
      </c>
    </row>
    <row r="161" spans="1:7" ht="16.5">
      <c r="A161" s="24" t="s">
        <v>231</v>
      </c>
      <c r="B161" s="15" t="s">
        <v>207</v>
      </c>
      <c r="D161" s="10" t="e">
        <f t="shared" si="2"/>
        <v>#N/A</v>
      </c>
      <c r="G161" s="24" t="s">
        <v>231</v>
      </c>
    </row>
    <row r="162" spans="1:7" ht="16.5">
      <c r="A162" s="22" t="s">
        <v>233</v>
      </c>
      <c r="B162" s="15" t="s">
        <v>257</v>
      </c>
      <c r="D162" s="10" t="e">
        <f t="shared" si="2"/>
        <v>#N/A</v>
      </c>
      <c r="G162" s="22" t="s">
        <v>233</v>
      </c>
    </row>
    <row r="163" spans="1:7" ht="16.5">
      <c r="A163" s="22" t="s">
        <v>744</v>
      </c>
      <c r="B163" s="15" t="s">
        <v>211</v>
      </c>
      <c r="D163" s="10" t="e">
        <f t="shared" si="2"/>
        <v>#N/A</v>
      </c>
      <c r="G163" s="22" t="s">
        <v>235</v>
      </c>
    </row>
    <row r="164" spans="1:7" ht="16.5">
      <c r="A164" s="16" t="s">
        <v>237</v>
      </c>
      <c r="B164" s="15" t="s">
        <v>212</v>
      </c>
      <c r="D164" s="10" t="str">
        <f t="shared" si="2"/>
        <v>chika.a.tajiri</v>
      </c>
      <c r="G164" s="16" t="s">
        <v>237</v>
      </c>
    </row>
    <row r="165" spans="1:7" ht="16.5">
      <c r="A165" s="16" t="s">
        <v>239</v>
      </c>
      <c r="B165" s="15" t="s">
        <v>261</v>
      </c>
      <c r="D165" s="10" t="str">
        <f t="shared" si="2"/>
        <v>takaki.a.yoshida</v>
      </c>
      <c r="G165" s="16" t="s">
        <v>239</v>
      </c>
    </row>
    <row r="166" spans="1:7" ht="16.5">
      <c r="A166" s="21" t="s">
        <v>242</v>
      </c>
      <c r="B166" s="15" t="s">
        <v>745</v>
      </c>
      <c r="D166" s="10" t="str">
        <f t="shared" si="2"/>
        <v>shiori.inokawa</v>
      </c>
      <c r="G166" s="21" t="s">
        <v>242</v>
      </c>
    </row>
    <row r="167" spans="1:7" ht="16.5">
      <c r="A167" s="16" t="s">
        <v>245</v>
      </c>
      <c r="B167" s="15" t="s">
        <v>218</v>
      </c>
      <c r="D167" s="10" t="str">
        <f t="shared" si="2"/>
        <v>hikari.a.shimada</v>
      </c>
      <c r="G167" s="16" t="s">
        <v>245</v>
      </c>
    </row>
    <row r="168" spans="1:7" ht="16.5">
      <c r="A168" s="15" t="s">
        <v>177</v>
      </c>
      <c r="B168" s="15" t="s">
        <v>220</v>
      </c>
      <c r="D168" s="10" t="str">
        <f t="shared" si="2"/>
        <v>manami.takayama</v>
      </c>
      <c r="G168" s="15" t="s">
        <v>177</v>
      </c>
    </row>
    <row r="169" spans="1:7" ht="16.5">
      <c r="A169" s="15" t="s">
        <v>180</v>
      </c>
      <c r="B169" s="15" t="s">
        <v>746</v>
      </c>
      <c r="D169" s="10" t="str">
        <f t="shared" si="2"/>
        <v>kaho.usuki</v>
      </c>
      <c r="G169" s="15" t="s">
        <v>180</v>
      </c>
    </row>
    <row r="170" spans="1:7" ht="16.5">
      <c r="A170" s="15" t="s">
        <v>189</v>
      </c>
      <c r="B170" s="15" t="s">
        <v>224</v>
      </c>
      <c r="D170" s="10" t="str">
        <f t="shared" si="2"/>
        <v>keita.umenai</v>
      </c>
      <c r="G170" s="15" t="s">
        <v>189</v>
      </c>
    </row>
    <row r="171" spans="1:7" ht="16.5">
      <c r="A171" s="15" t="s">
        <v>249</v>
      </c>
      <c r="B171" s="15" t="s">
        <v>226</v>
      </c>
      <c r="D171" s="10" t="str">
        <f t="shared" si="2"/>
        <v>kana.tsurumi</v>
      </c>
      <c r="G171" s="15" t="s">
        <v>249</v>
      </c>
    </row>
    <row r="172" spans="1:7" ht="16.5">
      <c r="A172" s="15" t="s">
        <v>193</v>
      </c>
      <c r="B172" s="15" t="s">
        <v>228</v>
      </c>
      <c r="D172" s="10" t="str">
        <f t="shared" si="2"/>
        <v>ruriko.numata</v>
      </c>
      <c r="G172" s="15" t="s">
        <v>193</v>
      </c>
    </row>
    <row r="173" spans="1:7" ht="16.5">
      <c r="A173" s="15" t="s">
        <v>199</v>
      </c>
      <c r="B173" s="15" t="s">
        <v>230</v>
      </c>
      <c r="D173" s="10" t="str">
        <f t="shared" si="2"/>
        <v>miho.ikai</v>
      </c>
      <c r="G173" s="15" t="s">
        <v>199</v>
      </c>
    </row>
    <row r="174" spans="1:7" ht="16.5">
      <c r="A174" s="15" t="s">
        <v>201</v>
      </c>
      <c r="B174" s="15" t="s">
        <v>747</v>
      </c>
      <c r="D174" s="10" t="str">
        <f t="shared" si="2"/>
        <v>maki.a.nakamura</v>
      </c>
      <c r="G174" s="15" t="s">
        <v>201</v>
      </c>
    </row>
    <row r="175" spans="1:7" ht="16.5">
      <c r="A175" s="15" t="s">
        <v>203</v>
      </c>
      <c r="B175" s="17" t="s">
        <v>234</v>
      </c>
      <c r="D175" s="10" t="str">
        <f t="shared" si="2"/>
        <v>kota.ushiroda</v>
      </c>
      <c r="G175" s="15" t="s">
        <v>203</v>
      </c>
    </row>
    <row r="176" spans="1:7" ht="16.5">
      <c r="A176" s="22" t="s">
        <v>255</v>
      </c>
      <c r="B176" s="15" t="s">
        <v>236</v>
      </c>
      <c r="D176" s="10" t="str">
        <f t="shared" si="2"/>
        <v>naoya.taniguchi</v>
      </c>
      <c r="G176" s="22" t="s">
        <v>255</v>
      </c>
    </row>
    <row r="177" spans="1:7" ht="16.5">
      <c r="A177" s="21" t="s">
        <v>257</v>
      </c>
      <c r="B177" s="15" t="s">
        <v>240</v>
      </c>
      <c r="D177" s="10" t="str">
        <f t="shared" si="2"/>
        <v>a.yamashita</v>
      </c>
      <c r="G177" s="21" t="s">
        <v>257</v>
      </c>
    </row>
    <row r="178" spans="1:7" ht="16.5">
      <c r="A178" s="15" t="s">
        <v>259</v>
      </c>
      <c r="B178" s="15" t="s">
        <v>299</v>
      </c>
      <c r="D178" s="10" t="str">
        <f t="shared" si="2"/>
        <v>atsuko.arakida</v>
      </c>
      <c r="G178" s="15" t="s">
        <v>259</v>
      </c>
    </row>
    <row r="179" spans="1:7" ht="16.5">
      <c r="A179" s="15" t="s">
        <v>261</v>
      </c>
      <c r="B179" s="15" t="s">
        <v>246</v>
      </c>
      <c r="D179" s="10" t="str">
        <f t="shared" si="2"/>
        <v>masami.sase</v>
      </c>
      <c r="G179" s="15" t="s">
        <v>261</v>
      </c>
    </row>
    <row r="180" spans="1:7" ht="16.5">
      <c r="A180" s="15" t="s">
        <v>226</v>
      </c>
      <c r="B180" s="15" t="s">
        <v>241</v>
      </c>
      <c r="D180" s="10" t="str">
        <f t="shared" si="2"/>
        <v>neelamma.paruvangada</v>
      </c>
      <c r="G180" s="15" t="s">
        <v>226</v>
      </c>
    </row>
    <row r="181" spans="1:7" ht="16.5">
      <c r="A181" s="15" t="s">
        <v>264</v>
      </c>
      <c r="B181" s="15" t="s">
        <v>238</v>
      </c>
      <c r="D181" s="10" t="e">
        <f t="shared" si="2"/>
        <v>#N/A</v>
      </c>
      <c r="G181" s="15" t="s">
        <v>264</v>
      </c>
    </row>
    <row r="182" spans="1:7" ht="16.5">
      <c r="A182" s="15" t="s">
        <v>267</v>
      </c>
      <c r="B182" s="15" t="s">
        <v>247</v>
      </c>
      <c r="D182" s="10" t="str">
        <f t="shared" si="2"/>
        <v>maki.taniuchi</v>
      </c>
      <c r="G182" s="15" t="s">
        <v>267</v>
      </c>
    </row>
    <row r="183" spans="1:7" ht="16.5">
      <c r="A183" s="15" t="s">
        <v>270</v>
      </c>
      <c r="B183" s="15" t="s">
        <v>250</v>
      </c>
      <c r="D183" s="10" t="str">
        <f t="shared" si="2"/>
        <v>hiromichi.haze</v>
      </c>
      <c r="G183" s="15" t="s">
        <v>270</v>
      </c>
    </row>
    <row r="184" spans="1:7" ht="16.5">
      <c r="A184" s="15" t="s">
        <v>273</v>
      </c>
      <c r="B184" s="15" t="s">
        <v>248</v>
      </c>
      <c r="D184" s="10" t="str">
        <f t="shared" si="2"/>
        <v>naoko.yokoyama</v>
      </c>
      <c r="G184" s="15" t="s">
        <v>273</v>
      </c>
    </row>
    <row r="185" spans="1:7" ht="16.5">
      <c r="A185" s="15" t="s">
        <v>275</v>
      </c>
      <c r="B185" s="15" t="s">
        <v>252</v>
      </c>
      <c r="D185" s="10" t="str">
        <f t="shared" si="2"/>
        <v>yusaku.kawai</v>
      </c>
      <c r="G185" s="15" t="s">
        <v>275</v>
      </c>
    </row>
    <row r="186" spans="1:7" ht="16.5">
      <c r="A186" s="15" t="s">
        <v>216</v>
      </c>
      <c r="B186" s="15" t="s">
        <v>251</v>
      </c>
      <c r="D186" s="10" t="str">
        <f t="shared" si="2"/>
        <v>kanako.makihara</v>
      </c>
      <c r="G186" s="15" t="s">
        <v>216</v>
      </c>
    </row>
    <row r="187" spans="1:7" ht="16.5">
      <c r="A187" s="15" t="s">
        <v>222</v>
      </c>
      <c r="B187" s="15" t="s">
        <v>253</v>
      </c>
      <c r="D187" s="10" t="str">
        <f t="shared" si="2"/>
        <v>kana.b.yamamoto</v>
      </c>
      <c r="G187" s="15" t="s">
        <v>222</v>
      </c>
    </row>
    <row r="188" spans="1:7" ht="16.5">
      <c r="A188" s="15" t="s">
        <v>224</v>
      </c>
      <c r="B188" s="15" t="s">
        <v>254</v>
      </c>
      <c r="D188" s="10" t="str">
        <f t="shared" si="2"/>
        <v>kenji.iida</v>
      </c>
      <c r="G188" s="15" t="s">
        <v>224</v>
      </c>
    </row>
    <row r="189" spans="1:7" ht="16.5">
      <c r="A189" s="15" t="s">
        <v>230</v>
      </c>
      <c r="B189" s="15" t="s">
        <v>256</v>
      </c>
      <c r="D189" s="10" t="str">
        <f t="shared" si="2"/>
        <v>kana.takeuchi</v>
      </c>
      <c r="G189" s="15" t="s">
        <v>230</v>
      </c>
    </row>
    <row r="190" spans="1:7" ht="16.5">
      <c r="A190" s="15" t="s">
        <v>232</v>
      </c>
      <c r="B190" s="15" t="s">
        <v>748</v>
      </c>
      <c r="D190" s="10" t="str">
        <f t="shared" si="2"/>
        <v>yuki.e.ito</v>
      </c>
      <c r="G190" s="15" t="s">
        <v>232</v>
      </c>
    </row>
    <row r="191" spans="1:7" ht="16.5">
      <c r="A191" s="22" t="s">
        <v>282</v>
      </c>
      <c r="B191" s="15" t="s">
        <v>258</v>
      </c>
      <c r="D191" s="10" t="str">
        <f t="shared" si="2"/>
        <v>hiroe.a.morita</v>
      </c>
      <c r="G191" s="22" t="s">
        <v>282</v>
      </c>
    </row>
    <row r="192" spans="1:7" ht="16.5">
      <c r="A192" s="15" t="s">
        <v>284</v>
      </c>
      <c r="B192" s="15" t="s">
        <v>260</v>
      </c>
      <c r="D192" s="10" t="str">
        <f t="shared" si="2"/>
        <v>ryumi.ji</v>
      </c>
      <c r="G192" s="15" t="s">
        <v>284</v>
      </c>
    </row>
    <row r="193" spans="1:7" ht="16.5">
      <c r="A193" s="15" t="s">
        <v>286</v>
      </c>
      <c r="B193" s="15" t="s">
        <v>265</v>
      </c>
      <c r="D193" s="10" t="str">
        <f t="shared" si="2"/>
        <v>rui.ohtake</v>
      </c>
      <c r="G193" s="15" t="s">
        <v>286</v>
      </c>
    </row>
    <row r="194" spans="1:7" ht="16.5">
      <c r="A194" s="25" t="s">
        <v>288</v>
      </c>
      <c r="B194" s="15" t="s">
        <v>268</v>
      </c>
      <c r="D194" s="10" t="str">
        <f t="shared" si="2"/>
        <v>koyuki.a.hoshi</v>
      </c>
      <c r="G194" s="25" t="s">
        <v>288</v>
      </c>
    </row>
    <row r="195" spans="1:7" ht="16.5">
      <c r="A195" s="25" t="s">
        <v>290</v>
      </c>
      <c r="B195" s="15" t="s">
        <v>274</v>
      </c>
      <c r="D195" s="10" t="str">
        <f t="shared" ref="D195:D256" si="3">VLOOKUP(A195, $B$2:$B$239,1,0)</f>
        <v>nana.kinukawa</v>
      </c>
      <c r="G195" s="25" t="s">
        <v>290</v>
      </c>
    </row>
    <row r="196" spans="1:7" ht="16.5">
      <c r="A196" s="25" t="s">
        <v>293</v>
      </c>
      <c r="B196" s="15" t="s">
        <v>262</v>
      </c>
      <c r="D196" s="10" t="str">
        <f t="shared" si="3"/>
        <v>daichi.c.tanaka</v>
      </c>
      <c r="G196" s="25" t="s">
        <v>293</v>
      </c>
    </row>
    <row r="197" spans="1:7" ht="16.5">
      <c r="A197" s="25" t="s">
        <v>295</v>
      </c>
      <c r="B197" s="15" t="s">
        <v>269</v>
      </c>
      <c r="D197" s="10" t="str">
        <f t="shared" si="3"/>
        <v>lord.ryan.jayco</v>
      </c>
      <c r="G197" s="25" t="s">
        <v>295</v>
      </c>
    </row>
    <row r="198" spans="1:7" ht="16.5">
      <c r="A198" s="15" t="s">
        <v>240</v>
      </c>
      <c r="B198" s="15" t="s">
        <v>272</v>
      </c>
      <c r="D198" s="10" t="str">
        <f t="shared" si="3"/>
        <v>natsuko.shimada</v>
      </c>
      <c r="G198" s="15" t="s">
        <v>240</v>
      </c>
    </row>
    <row r="199" spans="1:7" ht="16.5">
      <c r="A199" s="15" t="s">
        <v>299</v>
      </c>
      <c r="B199" s="15" t="s">
        <v>263</v>
      </c>
      <c r="D199" s="10" t="str">
        <f t="shared" si="3"/>
        <v>haruna.a.watanabe</v>
      </c>
      <c r="G199" s="15" t="s">
        <v>299</v>
      </c>
    </row>
    <row r="200" spans="1:7" ht="16.5">
      <c r="A200" s="15" t="s">
        <v>301</v>
      </c>
      <c r="B200" s="18" t="s">
        <v>266</v>
      </c>
      <c r="D200" s="10" t="str">
        <f t="shared" si="3"/>
        <v>sarara.takeshima</v>
      </c>
      <c r="G200" s="15" t="s">
        <v>301</v>
      </c>
    </row>
    <row r="201" spans="1:7" ht="16.5">
      <c r="A201" s="25" t="s">
        <v>304</v>
      </c>
      <c r="B201" s="15" t="s">
        <v>334</v>
      </c>
      <c r="D201" s="10" t="str">
        <f t="shared" si="3"/>
        <v>tsubasa.c.sato</v>
      </c>
      <c r="G201" s="25" t="s">
        <v>304</v>
      </c>
    </row>
    <row r="202" spans="1:7" ht="16.5">
      <c r="A202" s="26" t="s">
        <v>306</v>
      </c>
      <c r="B202" s="15" t="s">
        <v>277</v>
      </c>
      <c r="D202" s="10" t="str">
        <f t="shared" si="3"/>
        <v>kana.sonoki</v>
      </c>
      <c r="G202" s="26" t="s">
        <v>306</v>
      </c>
    </row>
    <row r="203" spans="1:7" ht="16.5">
      <c r="A203" s="27" t="s">
        <v>253</v>
      </c>
      <c r="B203" s="15" t="s">
        <v>278</v>
      </c>
      <c r="D203" s="10" t="str">
        <f t="shared" si="3"/>
        <v>yumeka.ohkatsu</v>
      </c>
      <c r="G203" s="27" t="s">
        <v>253</v>
      </c>
    </row>
    <row r="204" spans="1:7" ht="16.5">
      <c r="A204" s="27" t="s">
        <v>254</v>
      </c>
      <c r="B204" s="15" t="s">
        <v>279</v>
      </c>
      <c r="D204" s="10" t="str">
        <f t="shared" si="3"/>
        <v>marina.kitamura</v>
      </c>
      <c r="G204" s="27" t="s">
        <v>254</v>
      </c>
    </row>
    <row r="205" spans="1:7" ht="16.5">
      <c r="A205" s="27" t="s">
        <v>256</v>
      </c>
      <c r="B205" s="15" t="s">
        <v>328</v>
      </c>
      <c r="D205" s="10" t="str">
        <f t="shared" si="3"/>
        <v>chisato.kawakami</v>
      </c>
      <c r="G205" s="27" t="s">
        <v>256</v>
      </c>
    </row>
    <row r="206" spans="1:7" ht="16.5">
      <c r="A206" s="27" t="s">
        <v>244</v>
      </c>
      <c r="B206" s="15" t="s">
        <v>749</v>
      </c>
      <c r="D206" s="10" t="str">
        <f t="shared" si="3"/>
        <v>naohito.ohtsuka</v>
      </c>
      <c r="G206" s="27" t="s">
        <v>244</v>
      </c>
    </row>
    <row r="207" spans="1:7" ht="16.5">
      <c r="A207" s="27" t="s">
        <v>312</v>
      </c>
      <c r="B207" s="15" t="s">
        <v>291</v>
      </c>
      <c r="D207" s="10" t="str">
        <f t="shared" si="3"/>
        <v>haruka.a.ueda</v>
      </c>
      <c r="G207" s="27" t="s">
        <v>312</v>
      </c>
    </row>
    <row r="208" spans="1:7" ht="16.5">
      <c r="A208" s="27" t="s">
        <v>314</v>
      </c>
      <c r="B208" s="15" t="s">
        <v>294</v>
      </c>
      <c r="D208" s="10" t="e">
        <f t="shared" si="3"/>
        <v>#N/A</v>
      </c>
      <c r="G208" s="27" t="s">
        <v>314</v>
      </c>
    </row>
    <row r="209" spans="1:7" ht="16.5">
      <c r="A209" s="27" t="s">
        <v>258</v>
      </c>
      <c r="B209" s="15" t="s">
        <v>283</v>
      </c>
      <c r="D209" s="10" t="str">
        <f t="shared" si="3"/>
        <v>shimon.murayama</v>
      </c>
      <c r="G209" s="27" t="s">
        <v>258</v>
      </c>
    </row>
    <row r="210" spans="1:7" ht="16.5">
      <c r="A210" s="27" t="s">
        <v>260</v>
      </c>
      <c r="B210" s="15" t="s">
        <v>297</v>
      </c>
      <c r="D210" s="10" t="str">
        <f t="shared" si="3"/>
        <v>yu.aoyama</v>
      </c>
      <c r="G210" s="27" t="s">
        <v>260</v>
      </c>
    </row>
    <row r="211" spans="1:7" ht="16.5">
      <c r="A211" s="27" t="s">
        <v>265</v>
      </c>
      <c r="B211" s="15" t="s">
        <v>285</v>
      </c>
      <c r="D211" s="10" t="str">
        <f t="shared" si="3"/>
        <v>mayumi.a.sawada</v>
      </c>
      <c r="G211" s="27" t="s">
        <v>265</v>
      </c>
    </row>
    <row r="212" spans="1:7" ht="16.5">
      <c r="A212" s="28" t="s">
        <v>268</v>
      </c>
      <c r="B212" s="15" t="s">
        <v>346</v>
      </c>
      <c r="D212" s="10" t="str">
        <f t="shared" si="3"/>
        <v>diane.c.q.hernaez</v>
      </c>
      <c r="G212" s="28" t="s">
        <v>268</v>
      </c>
    </row>
    <row r="213" spans="1:7" ht="16.5">
      <c r="A213" s="25" t="s">
        <v>319</v>
      </c>
      <c r="B213" s="15" t="s">
        <v>287</v>
      </c>
      <c r="D213" s="10" t="str">
        <f t="shared" si="3"/>
        <v>hikari.kasuya</v>
      </c>
      <c r="G213" s="25" t="s">
        <v>319</v>
      </c>
    </row>
    <row r="214" spans="1:7" ht="16.5">
      <c r="A214" s="25" t="s">
        <v>320</v>
      </c>
      <c r="B214" s="15" t="s">
        <v>292</v>
      </c>
      <c r="D214" s="10" t="str">
        <f t="shared" si="3"/>
        <v>hirotaka.tachibana</v>
      </c>
      <c r="G214" s="25" t="s">
        <v>320</v>
      </c>
    </row>
    <row r="215" spans="1:7" ht="16.5">
      <c r="A215" s="25" t="s">
        <v>322</v>
      </c>
      <c r="B215" s="15" t="s">
        <v>321</v>
      </c>
      <c r="D215" s="10" t="str">
        <f t="shared" si="3"/>
        <v>yiching.chen</v>
      </c>
      <c r="G215" s="25" t="s">
        <v>322</v>
      </c>
    </row>
    <row r="216" spans="1:7" ht="16.5">
      <c r="A216" s="25" t="s">
        <v>324</v>
      </c>
      <c r="B216" s="15" t="s">
        <v>303</v>
      </c>
      <c r="D216" s="10" t="str">
        <f t="shared" si="3"/>
        <v>ayaka.shiomi</v>
      </c>
      <c r="G216" s="25" t="s">
        <v>324</v>
      </c>
    </row>
    <row r="217" spans="1:7" ht="16.5">
      <c r="A217" s="25" t="s">
        <v>326</v>
      </c>
      <c r="B217" s="15" t="s">
        <v>298</v>
      </c>
      <c r="D217" s="10" t="e">
        <f t="shared" si="3"/>
        <v>#N/A</v>
      </c>
      <c r="G217" s="25" t="s">
        <v>326</v>
      </c>
    </row>
    <row r="218" spans="1:7" ht="16.5">
      <c r="A218" s="25" t="s">
        <v>328</v>
      </c>
      <c r="B218" s="15" t="s">
        <v>296</v>
      </c>
      <c r="D218" s="10" t="str">
        <f t="shared" si="3"/>
        <v>ayaka.d.sato</v>
      </c>
      <c r="G218" s="25" t="s">
        <v>328</v>
      </c>
    </row>
    <row r="219" spans="1:7" ht="16.5">
      <c r="A219" s="25" t="s">
        <v>331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>
      <c r="A220" s="25" t="s">
        <v>333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>
      <c r="A221" s="25" t="s">
        <v>334</v>
      </c>
      <c r="B221" s="15" t="s">
        <v>305</v>
      </c>
      <c r="D221" s="10" t="str">
        <f t="shared" si="3"/>
        <v>natsuko.a.maeda</v>
      </c>
      <c r="G221" s="25" t="s">
        <v>334</v>
      </c>
    </row>
    <row r="222" spans="1:7" ht="16.5">
      <c r="A222" s="25" t="s">
        <v>335</v>
      </c>
      <c r="B222" s="15" t="s">
        <v>308</v>
      </c>
      <c r="D222" s="10" t="str">
        <f t="shared" si="3"/>
        <v>r.ishikawa</v>
      </c>
      <c r="G222" s="25" t="s">
        <v>335</v>
      </c>
    </row>
    <row r="223" spans="1:7" ht="16.5">
      <c r="A223" s="25" t="s">
        <v>336</v>
      </c>
      <c r="B223" s="15" t="s">
        <v>309</v>
      </c>
      <c r="D223" s="10" t="str">
        <f t="shared" si="3"/>
        <v>shota.a.amakawa</v>
      </c>
      <c r="G223" s="25" t="s">
        <v>336</v>
      </c>
    </row>
    <row r="224" spans="1:7" ht="16.5">
      <c r="A224" s="25" t="s">
        <v>337</v>
      </c>
      <c r="B224" s="15" t="s">
        <v>310</v>
      </c>
      <c r="D224" s="10" t="str">
        <f t="shared" si="3"/>
        <v>suzuka.a.matsumoto</v>
      </c>
      <c r="G224" s="25" t="s">
        <v>337</v>
      </c>
    </row>
    <row r="225" spans="1:7" ht="16.5">
      <c r="A225" s="25" t="s">
        <v>338</v>
      </c>
      <c r="B225" s="15" t="s">
        <v>311</v>
      </c>
      <c r="D225" s="10" t="str">
        <f t="shared" si="3"/>
        <v>naho.a.inagaki</v>
      </c>
      <c r="G225" s="25" t="s">
        <v>338</v>
      </c>
    </row>
    <row r="226" spans="1:7" ht="16.5">
      <c r="A226" s="29" t="s">
        <v>339</v>
      </c>
      <c r="B226" s="15" t="s">
        <v>313</v>
      </c>
      <c r="D226" s="10" t="str">
        <f t="shared" si="3"/>
        <v>katsumi.a.matsushima</v>
      </c>
      <c r="G226" s="29" t="s">
        <v>339</v>
      </c>
    </row>
    <row r="227" spans="1:7" ht="16.5">
      <c r="A227" s="29" t="s">
        <v>340</v>
      </c>
      <c r="B227" s="15" t="s">
        <v>325</v>
      </c>
      <c r="D227" s="10" t="e">
        <f t="shared" si="3"/>
        <v>#N/A</v>
      </c>
      <c r="G227" s="29" t="s">
        <v>340</v>
      </c>
    </row>
    <row r="228" spans="1:7" ht="16.5">
      <c r="A228" s="29" t="s">
        <v>281</v>
      </c>
      <c r="B228" s="15" t="s">
        <v>325</v>
      </c>
      <c r="D228" s="10" t="str">
        <f t="shared" si="3"/>
        <v>eri.strom</v>
      </c>
      <c r="G228" s="29" t="s">
        <v>281</v>
      </c>
    </row>
    <row r="229" spans="1:7" ht="16.5">
      <c r="A229" s="25" t="s">
        <v>343</v>
      </c>
      <c r="B229" s="15" t="s">
        <v>325</v>
      </c>
      <c r="D229" s="10" t="str">
        <f t="shared" si="3"/>
        <v>jennyvei.t.martinez</v>
      </c>
      <c r="G229" s="25" t="s">
        <v>343</v>
      </c>
    </row>
    <row r="230" spans="1:7" ht="14.1">
      <c r="A230" s="25" t="s">
        <v>344</v>
      </c>
      <c r="B230" s="9"/>
      <c r="D230" s="10" t="str">
        <f t="shared" si="3"/>
        <v>chona.r.rino</v>
      </c>
      <c r="G230" s="25" t="s">
        <v>344</v>
      </c>
    </row>
    <row r="231" spans="1:7" ht="14.1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 ht="14.1">
      <c r="A232" s="25" t="s">
        <v>346</v>
      </c>
      <c r="B232" s="9"/>
      <c r="D232" s="10" t="str">
        <f t="shared" si="3"/>
        <v>gin.tezuka</v>
      </c>
      <c r="G232" s="25" t="s">
        <v>346</v>
      </c>
    </row>
    <row r="233" spans="1:7" ht="14.1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>
      <c r="D250" s="10" t="e">
        <f t="shared" si="3"/>
        <v>#N/A</v>
      </c>
    </row>
    <row r="251" spans="1:7" ht="14.25" customHeight="1">
      <c r="D251" s="10" t="e">
        <f t="shared" si="3"/>
        <v>#N/A</v>
      </c>
    </row>
    <row r="252" spans="1:7" ht="14.25" customHeight="1">
      <c r="D252" s="10" t="e">
        <f t="shared" si="3"/>
        <v>#N/A</v>
      </c>
    </row>
    <row r="253" spans="1:7" ht="14.25" customHeight="1">
      <c r="D253" s="10" t="e">
        <f t="shared" si="3"/>
        <v>#N/A</v>
      </c>
    </row>
    <row r="254" spans="1:7" ht="14.25" customHeight="1">
      <c r="D254" s="10" t="e">
        <f t="shared" si="3"/>
        <v>#N/A</v>
      </c>
    </row>
    <row r="255" spans="1:7" ht="14.25" customHeight="1">
      <c r="D255" s="10" t="e">
        <f t="shared" si="3"/>
        <v>#N/A</v>
      </c>
    </row>
    <row r="256" spans="1:7" ht="14.25" customHeight="1">
      <c r="D256" s="10" t="e">
        <f t="shared" si="3"/>
        <v>#N/A</v>
      </c>
    </row>
  </sheetData>
  <autoFilter ref="A1:D230" xr:uid="{00000000-0009-0000-0000-000002000000}"/>
  <phoneticPr fontId="4"/>
  <conditionalFormatting sqref="A2:A224">
    <cfRule type="duplicateValues" dxfId="3" priority="1"/>
  </conditionalFormatting>
  <conditionalFormatting sqref="G2:G224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B012-85E0-4E92-9C99-7C6C22508A5C}">
  <sheetPr codeName="Sheet6" filterMode="1"/>
  <dimension ref="A1:C233"/>
  <sheetViews>
    <sheetView workbookViewId="0">
      <selection activeCell="B235" sqref="B235"/>
    </sheetView>
  </sheetViews>
  <sheetFormatPr defaultRowHeight="18"/>
  <cols>
    <col min="1" max="1" width="22.125" bestFit="1" customWidth="1"/>
    <col min="2" max="2" width="21.75" bestFit="1" customWidth="1"/>
  </cols>
  <sheetData>
    <row r="1" spans="1:3">
      <c r="A1" t="s">
        <v>750</v>
      </c>
      <c r="B1" t="s">
        <v>751</v>
      </c>
    </row>
    <row r="2" spans="1:3">
      <c r="A2" t="s">
        <v>7</v>
      </c>
      <c r="B2" s="1" t="s">
        <v>5</v>
      </c>
      <c r="C2" t="e">
        <f>IF(A2=VLOOKUP(A2,$B$2:$B$214,1,FALSE),"1")</f>
        <v>#N/A</v>
      </c>
    </row>
    <row r="3" spans="1:3" hidden="1">
      <c r="A3" t="s">
        <v>209</v>
      </c>
      <c r="B3" s="1" t="s">
        <v>358</v>
      </c>
      <c r="C3" t="str">
        <f t="shared" ref="C3:C66" si="0">IF(A3=VLOOKUP(A3,$B$2:$B$214,1,FALSE),"1")</f>
        <v>1</v>
      </c>
    </row>
    <row r="4" spans="1:3" hidden="1">
      <c r="A4" t="s">
        <v>292</v>
      </c>
      <c r="B4" s="1" t="s">
        <v>359</v>
      </c>
      <c r="C4" t="str">
        <f t="shared" si="0"/>
        <v>1</v>
      </c>
    </row>
    <row r="5" spans="1:3" hidden="1">
      <c r="A5" t="s">
        <v>619</v>
      </c>
      <c r="B5" s="1" t="s">
        <v>361</v>
      </c>
      <c r="C5" t="str">
        <f t="shared" si="0"/>
        <v>1</v>
      </c>
    </row>
    <row r="6" spans="1:3" hidden="1">
      <c r="A6" t="s">
        <v>44</v>
      </c>
      <c r="B6" s="1" t="s">
        <v>363</v>
      </c>
      <c r="C6" t="str">
        <f t="shared" si="0"/>
        <v>1</v>
      </c>
    </row>
    <row r="7" spans="1:3">
      <c r="A7" t="s">
        <v>143</v>
      </c>
      <c r="B7" s="1" t="s">
        <v>364</v>
      </c>
      <c r="C7" t="e">
        <f t="shared" si="0"/>
        <v>#N/A</v>
      </c>
    </row>
    <row r="8" spans="1:3" hidden="1">
      <c r="A8" t="s">
        <v>60</v>
      </c>
      <c r="B8" s="1" t="s">
        <v>365</v>
      </c>
      <c r="C8" t="str">
        <f t="shared" si="0"/>
        <v>1</v>
      </c>
    </row>
    <row r="9" spans="1:3" hidden="1">
      <c r="A9" t="s">
        <v>212</v>
      </c>
      <c r="B9" s="1" t="s">
        <v>366</v>
      </c>
      <c r="C9" t="str">
        <f t="shared" si="0"/>
        <v>1</v>
      </c>
    </row>
    <row r="10" spans="1:3" hidden="1">
      <c r="A10" t="s">
        <v>46</v>
      </c>
      <c r="B10" s="1" t="s">
        <v>16</v>
      </c>
      <c r="C10" t="str">
        <f t="shared" si="0"/>
        <v>1</v>
      </c>
    </row>
    <row r="11" spans="1:3" hidden="1">
      <c r="A11" t="s">
        <v>272</v>
      </c>
      <c r="B11" s="1" t="s">
        <v>369</v>
      </c>
      <c r="C11" t="str">
        <f t="shared" si="0"/>
        <v>1</v>
      </c>
    </row>
    <row r="12" spans="1:3" hidden="1">
      <c r="A12" t="s">
        <v>115</v>
      </c>
      <c r="B12" s="1" t="s">
        <v>370</v>
      </c>
      <c r="C12" t="str">
        <f t="shared" si="0"/>
        <v>1</v>
      </c>
    </row>
    <row r="13" spans="1:3" hidden="1">
      <c r="A13" t="s">
        <v>66</v>
      </c>
      <c r="B13" s="1" t="s">
        <v>371</v>
      </c>
      <c r="C13" t="str">
        <f t="shared" si="0"/>
        <v>1</v>
      </c>
    </row>
    <row r="14" spans="1:3" hidden="1">
      <c r="A14" t="s">
        <v>107</v>
      </c>
      <c r="B14" s="1" t="s">
        <v>373</v>
      </c>
      <c r="C14" t="str">
        <f t="shared" si="0"/>
        <v>1</v>
      </c>
    </row>
    <row r="15" spans="1:3" hidden="1">
      <c r="A15" t="s">
        <v>621</v>
      </c>
      <c r="B15" s="1" t="s">
        <v>374</v>
      </c>
      <c r="C15" t="str">
        <f t="shared" si="0"/>
        <v>1</v>
      </c>
    </row>
    <row r="16" spans="1:3" hidden="1">
      <c r="A16" t="s">
        <v>57</v>
      </c>
      <c r="B16" s="1" t="s">
        <v>375</v>
      </c>
      <c r="C16" t="str">
        <f t="shared" si="0"/>
        <v>1</v>
      </c>
    </row>
    <row r="17" spans="1:3" hidden="1">
      <c r="A17" t="s">
        <v>446</v>
      </c>
      <c r="B17" s="1" t="s">
        <v>24</v>
      </c>
      <c r="C17" t="str">
        <f t="shared" si="0"/>
        <v>1</v>
      </c>
    </row>
    <row r="18" spans="1:3" hidden="1">
      <c r="A18" t="s">
        <v>63</v>
      </c>
      <c r="B18" s="1" t="s">
        <v>25</v>
      </c>
      <c r="C18" t="str">
        <f t="shared" si="0"/>
        <v>1</v>
      </c>
    </row>
    <row r="19" spans="1:3" hidden="1">
      <c r="A19" t="s">
        <v>316</v>
      </c>
      <c r="B19" s="1" t="s">
        <v>376</v>
      </c>
      <c r="C19" t="str">
        <f t="shared" si="0"/>
        <v>1</v>
      </c>
    </row>
    <row r="20" spans="1:3" hidden="1">
      <c r="A20" t="s">
        <v>112</v>
      </c>
      <c r="B20" s="1" t="s">
        <v>377</v>
      </c>
      <c r="C20" t="str">
        <f t="shared" si="0"/>
        <v>1</v>
      </c>
    </row>
    <row r="21" spans="1:3" hidden="1">
      <c r="A21" t="s">
        <v>113</v>
      </c>
      <c r="B21" s="1" t="s">
        <v>378</v>
      </c>
      <c r="C21" t="str">
        <f t="shared" si="0"/>
        <v>1</v>
      </c>
    </row>
    <row r="22" spans="1:3" hidden="1">
      <c r="A22" t="s">
        <v>33</v>
      </c>
      <c r="B22" s="2" t="s">
        <v>37</v>
      </c>
      <c r="C22" t="str">
        <f t="shared" si="0"/>
        <v>1</v>
      </c>
    </row>
    <row r="23" spans="1:3" hidden="1">
      <c r="A23" t="s">
        <v>622</v>
      </c>
      <c r="B23" s="1" t="s">
        <v>30</v>
      </c>
      <c r="C23" t="str">
        <f t="shared" si="0"/>
        <v>1</v>
      </c>
    </row>
    <row r="24" spans="1:3" hidden="1">
      <c r="A24" t="s">
        <v>150</v>
      </c>
      <c r="B24" s="1" t="s">
        <v>41</v>
      </c>
      <c r="C24" t="str">
        <f t="shared" si="0"/>
        <v>1</v>
      </c>
    </row>
    <row r="25" spans="1:3" hidden="1">
      <c r="A25" t="s">
        <v>623</v>
      </c>
      <c r="B25" s="3" t="s">
        <v>380</v>
      </c>
      <c r="C25" t="str">
        <f t="shared" si="0"/>
        <v>1</v>
      </c>
    </row>
    <row r="26" spans="1:3" hidden="1">
      <c r="A26" t="s">
        <v>305</v>
      </c>
      <c r="B26" s="1" t="s">
        <v>381</v>
      </c>
      <c r="C26" t="str">
        <f t="shared" si="0"/>
        <v>1</v>
      </c>
    </row>
    <row r="27" spans="1:3" hidden="1">
      <c r="A27" t="s">
        <v>169</v>
      </c>
      <c r="B27" s="1" t="s">
        <v>382</v>
      </c>
      <c r="C27" t="str">
        <f t="shared" si="0"/>
        <v>1</v>
      </c>
    </row>
    <row r="28" spans="1:3" hidden="1">
      <c r="A28" t="s">
        <v>256</v>
      </c>
      <c r="B28" s="1" t="s">
        <v>50</v>
      </c>
      <c r="C28" t="str">
        <f t="shared" si="0"/>
        <v>1</v>
      </c>
    </row>
    <row r="29" spans="1:3" hidden="1">
      <c r="A29" t="s">
        <v>329</v>
      </c>
      <c r="B29" s="1" t="s">
        <v>52</v>
      </c>
      <c r="C29" t="str">
        <f t="shared" si="0"/>
        <v>1</v>
      </c>
    </row>
    <row r="30" spans="1:3" hidden="1">
      <c r="A30" t="s">
        <v>123</v>
      </c>
      <c r="B30" s="1" t="s">
        <v>384</v>
      </c>
      <c r="C30" t="str">
        <f t="shared" si="0"/>
        <v>1</v>
      </c>
    </row>
    <row r="31" spans="1:3" hidden="1">
      <c r="A31" t="s">
        <v>97</v>
      </c>
      <c r="B31" s="1" t="s">
        <v>752</v>
      </c>
      <c r="C31" t="str">
        <f t="shared" si="0"/>
        <v>1</v>
      </c>
    </row>
    <row r="32" spans="1:3" hidden="1">
      <c r="A32" t="s">
        <v>250</v>
      </c>
      <c r="B32" s="1" t="s">
        <v>385</v>
      </c>
      <c r="C32" t="str">
        <f t="shared" si="0"/>
        <v>1</v>
      </c>
    </row>
    <row r="33" spans="1:3" hidden="1">
      <c r="A33" t="s">
        <v>136</v>
      </c>
      <c r="B33" s="1" t="s">
        <v>386</v>
      </c>
      <c r="C33" t="str">
        <f t="shared" si="0"/>
        <v>1</v>
      </c>
    </row>
    <row r="34" spans="1:3" hidden="1">
      <c r="A34" t="s">
        <v>40</v>
      </c>
      <c r="B34" s="1" t="s">
        <v>387</v>
      </c>
      <c r="C34" t="str">
        <f t="shared" si="0"/>
        <v>1</v>
      </c>
    </row>
    <row r="35" spans="1:3" hidden="1">
      <c r="A35" t="s">
        <v>42</v>
      </c>
      <c r="B35" s="1" t="s">
        <v>389</v>
      </c>
      <c r="C35" t="str">
        <f t="shared" si="0"/>
        <v>1</v>
      </c>
    </row>
    <row r="36" spans="1:3" hidden="1">
      <c r="A36" t="s">
        <v>18</v>
      </c>
      <c r="B36" s="1" t="s">
        <v>40</v>
      </c>
      <c r="C36" t="str">
        <f t="shared" si="0"/>
        <v>1</v>
      </c>
    </row>
    <row r="37" spans="1:3">
      <c r="A37" t="s">
        <v>268</v>
      </c>
      <c r="B37" s="1" t="s">
        <v>390</v>
      </c>
      <c r="C37" t="e">
        <f t="shared" si="0"/>
        <v>#N/A</v>
      </c>
    </row>
    <row r="38" spans="1:3">
      <c r="A38" t="s">
        <v>753</v>
      </c>
      <c r="B38" s="1" t="s">
        <v>64</v>
      </c>
      <c r="C38" t="e">
        <f t="shared" si="0"/>
        <v>#N/A</v>
      </c>
    </row>
    <row r="39" spans="1:3" hidden="1">
      <c r="A39" t="s">
        <v>171</v>
      </c>
      <c r="B39" s="1" t="s">
        <v>66</v>
      </c>
      <c r="C39" t="str">
        <f t="shared" si="0"/>
        <v>1</v>
      </c>
    </row>
    <row r="40" spans="1:3" hidden="1">
      <c r="A40" t="s">
        <v>27</v>
      </c>
      <c r="B40" s="1" t="s">
        <v>44</v>
      </c>
      <c r="C40" t="str">
        <f t="shared" si="0"/>
        <v>1</v>
      </c>
    </row>
    <row r="41" spans="1:3" hidden="1">
      <c r="A41" t="s">
        <v>281</v>
      </c>
      <c r="B41" s="1" t="s">
        <v>46</v>
      </c>
      <c r="C41" t="str">
        <f t="shared" si="0"/>
        <v>1</v>
      </c>
    </row>
    <row r="42" spans="1:3" hidden="1">
      <c r="A42" t="s">
        <v>625</v>
      </c>
      <c r="B42" s="1" t="s">
        <v>392</v>
      </c>
      <c r="C42" t="str">
        <f t="shared" si="0"/>
        <v>1</v>
      </c>
    </row>
    <row r="43" spans="1:3" hidden="1">
      <c r="A43" t="s">
        <v>307</v>
      </c>
      <c r="B43" s="1" t="s">
        <v>754</v>
      </c>
      <c r="C43" t="str">
        <f t="shared" si="0"/>
        <v>1</v>
      </c>
    </row>
    <row r="44" spans="1:3" hidden="1">
      <c r="A44" t="s">
        <v>85</v>
      </c>
      <c r="B44" s="1" t="s">
        <v>394</v>
      </c>
      <c r="C44" t="str">
        <f t="shared" si="0"/>
        <v>1</v>
      </c>
    </row>
    <row r="45" spans="1:3" hidden="1">
      <c r="A45" t="s">
        <v>89</v>
      </c>
      <c r="B45" s="1" t="s">
        <v>395</v>
      </c>
      <c r="C45" t="str">
        <f t="shared" si="0"/>
        <v>1</v>
      </c>
    </row>
    <row r="46" spans="1:3">
      <c r="A46" t="s">
        <v>302</v>
      </c>
      <c r="B46" s="2" t="s">
        <v>53</v>
      </c>
      <c r="C46" t="e">
        <f t="shared" si="0"/>
        <v>#N/A</v>
      </c>
    </row>
    <row r="47" spans="1:3" hidden="1">
      <c r="A47" t="s">
        <v>262</v>
      </c>
      <c r="B47" s="1" t="s">
        <v>72</v>
      </c>
      <c r="C47" t="str">
        <f t="shared" si="0"/>
        <v>1</v>
      </c>
    </row>
    <row r="48" spans="1:3" hidden="1">
      <c r="A48" t="s">
        <v>300</v>
      </c>
      <c r="B48" s="1" t="s">
        <v>396</v>
      </c>
      <c r="C48" t="str">
        <f t="shared" si="0"/>
        <v>1</v>
      </c>
    </row>
    <row r="49" spans="1:3" hidden="1">
      <c r="A49" t="s">
        <v>31</v>
      </c>
      <c r="B49" s="1" t="s">
        <v>78</v>
      </c>
      <c r="C49" t="str">
        <f t="shared" si="0"/>
        <v>1</v>
      </c>
    </row>
    <row r="50" spans="1:3" hidden="1">
      <c r="A50" t="s">
        <v>207</v>
      </c>
      <c r="B50" s="1" t="s">
        <v>397</v>
      </c>
      <c r="C50" t="str">
        <f t="shared" si="0"/>
        <v>1</v>
      </c>
    </row>
    <row r="51" spans="1:3" hidden="1">
      <c r="A51" t="s">
        <v>263</v>
      </c>
      <c r="B51" s="1" t="s">
        <v>398</v>
      </c>
      <c r="C51" t="str">
        <f t="shared" si="0"/>
        <v>1</v>
      </c>
    </row>
    <row r="52" spans="1:3" hidden="1">
      <c r="A52" t="s">
        <v>285</v>
      </c>
      <c r="B52" s="1" t="s">
        <v>400</v>
      </c>
      <c r="C52" t="str">
        <f t="shared" si="0"/>
        <v>1</v>
      </c>
    </row>
    <row r="53" spans="1:3" hidden="1">
      <c r="A53" t="s">
        <v>628</v>
      </c>
      <c r="B53" s="1" t="s">
        <v>55</v>
      </c>
      <c r="C53" t="str">
        <f t="shared" si="0"/>
        <v>1</v>
      </c>
    </row>
    <row r="54" spans="1:3" hidden="1">
      <c r="A54" t="s">
        <v>234</v>
      </c>
      <c r="B54" s="1" t="s">
        <v>402</v>
      </c>
      <c r="C54" t="str">
        <f t="shared" si="0"/>
        <v>1</v>
      </c>
    </row>
    <row r="55" spans="1:3" hidden="1">
      <c r="A55" t="s">
        <v>228</v>
      </c>
      <c r="B55" s="1" t="s">
        <v>403</v>
      </c>
      <c r="C55" t="str">
        <f t="shared" si="0"/>
        <v>1</v>
      </c>
    </row>
    <row r="56" spans="1:3" hidden="1">
      <c r="A56" t="s">
        <v>135</v>
      </c>
      <c r="B56" s="1" t="s">
        <v>56</v>
      </c>
      <c r="C56" t="str">
        <f t="shared" si="0"/>
        <v>1</v>
      </c>
    </row>
    <row r="57" spans="1:3" hidden="1">
      <c r="A57" t="s">
        <v>266</v>
      </c>
      <c r="B57" s="1" t="s">
        <v>96</v>
      </c>
      <c r="C57" t="str">
        <f t="shared" si="0"/>
        <v>1</v>
      </c>
    </row>
    <row r="58" spans="1:3" hidden="1">
      <c r="A58" t="s">
        <v>24</v>
      </c>
      <c r="B58" s="1" t="s">
        <v>57</v>
      </c>
      <c r="C58" t="str">
        <f t="shared" si="0"/>
        <v>1</v>
      </c>
    </row>
    <row r="59" spans="1:3" hidden="1">
      <c r="A59" t="s">
        <v>47</v>
      </c>
      <c r="B59" s="1" t="s">
        <v>97</v>
      </c>
      <c r="C59" t="str">
        <f t="shared" si="0"/>
        <v>1</v>
      </c>
    </row>
    <row r="60" spans="1:3" hidden="1">
      <c r="A60" t="s">
        <v>154</v>
      </c>
      <c r="B60" s="1" t="s">
        <v>61</v>
      </c>
      <c r="C60" t="str">
        <f t="shared" si="0"/>
        <v>1</v>
      </c>
    </row>
    <row r="61" spans="1:3" hidden="1">
      <c r="A61" t="s">
        <v>755</v>
      </c>
      <c r="B61" s="1" t="s">
        <v>86</v>
      </c>
      <c r="C61" t="str">
        <f t="shared" si="0"/>
        <v>1</v>
      </c>
    </row>
    <row r="62" spans="1:3" hidden="1">
      <c r="A62" t="s">
        <v>124</v>
      </c>
      <c r="B62" s="1" t="s">
        <v>404</v>
      </c>
      <c r="C62" t="str">
        <f t="shared" si="0"/>
        <v>1</v>
      </c>
    </row>
    <row r="63" spans="1:3" hidden="1">
      <c r="A63" t="s">
        <v>37</v>
      </c>
      <c r="B63" s="1" t="s">
        <v>405</v>
      </c>
      <c r="C63" t="str">
        <f t="shared" si="0"/>
        <v>1</v>
      </c>
    </row>
    <row r="64" spans="1:3" hidden="1">
      <c r="A64" t="s">
        <v>48</v>
      </c>
      <c r="B64" s="1" t="s">
        <v>756</v>
      </c>
      <c r="C64" t="str">
        <f t="shared" si="0"/>
        <v>1</v>
      </c>
    </row>
    <row r="65" spans="1:3" hidden="1">
      <c r="A65" t="s">
        <v>757</v>
      </c>
      <c r="B65" s="1" t="s">
        <v>65</v>
      </c>
      <c r="C65" t="str">
        <f t="shared" si="0"/>
        <v>1</v>
      </c>
    </row>
    <row r="66" spans="1:3" hidden="1">
      <c r="A66" t="s">
        <v>8</v>
      </c>
      <c r="B66" s="1" t="s">
        <v>406</v>
      </c>
      <c r="C66" t="str">
        <f t="shared" si="0"/>
        <v>1</v>
      </c>
    </row>
    <row r="67" spans="1:3">
      <c r="A67" t="s">
        <v>291</v>
      </c>
      <c r="B67" s="1" t="s">
        <v>106</v>
      </c>
      <c r="C67" t="e">
        <f t="shared" ref="C67:C130" si="1">IF(A67=VLOOKUP(A67,$B$2:$B$214,1,FALSE),"1")</f>
        <v>#N/A</v>
      </c>
    </row>
    <row r="68" spans="1:3" hidden="1">
      <c r="A68" t="s">
        <v>134</v>
      </c>
      <c r="B68" s="1" t="s">
        <v>410</v>
      </c>
      <c r="C68" t="str">
        <f t="shared" si="1"/>
        <v>1</v>
      </c>
    </row>
    <row r="69" spans="1:3" hidden="1">
      <c r="A69" t="s">
        <v>633</v>
      </c>
      <c r="B69" s="1" t="s">
        <v>411</v>
      </c>
      <c r="C69" t="str">
        <f t="shared" si="1"/>
        <v>1</v>
      </c>
    </row>
    <row r="70" spans="1:3" hidden="1">
      <c r="A70" t="s">
        <v>68</v>
      </c>
      <c r="B70" s="1" t="s">
        <v>107</v>
      </c>
      <c r="C70" t="str">
        <f t="shared" si="1"/>
        <v>1</v>
      </c>
    </row>
    <row r="71" spans="1:3" hidden="1">
      <c r="A71" t="s">
        <v>327</v>
      </c>
      <c r="B71" s="1" t="s">
        <v>89</v>
      </c>
      <c r="C71" t="str">
        <f t="shared" si="1"/>
        <v>1</v>
      </c>
    </row>
    <row r="72" spans="1:3" hidden="1">
      <c r="A72" t="s">
        <v>132</v>
      </c>
      <c r="B72" s="1" t="s">
        <v>108</v>
      </c>
      <c r="C72" t="str">
        <f t="shared" si="1"/>
        <v>1</v>
      </c>
    </row>
    <row r="73" spans="1:3" hidden="1">
      <c r="A73" t="s">
        <v>634</v>
      </c>
      <c r="B73" s="1" t="s">
        <v>109</v>
      </c>
      <c r="C73" t="str">
        <f t="shared" si="1"/>
        <v>1</v>
      </c>
    </row>
    <row r="74" spans="1:3" hidden="1">
      <c r="A74" t="s">
        <v>180</v>
      </c>
      <c r="B74" s="1" t="s">
        <v>103</v>
      </c>
      <c r="C74" t="str">
        <f t="shared" si="1"/>
        <v>1</v>
      </c>
    </row>
    <row r="75" spans="1:3" hidden="1">
      <c r="A75" t="s">
        <v>222</v>
      </c>
      <c r="B75" s="1" t="s">
        <v>112</v>
      </c>
      <c r="C75" t="str">
        <f t="shared" si="1"/>
        <v>1</v>
      </c>
    </row>
    <row r="76" spans="1:3" hidden="1">
      <c r="A76" t="s">
        <v>247</v>
      </c>
      <c r="B76" s="1" t="s">
        <v>113</v>
      </c>
      <c r="C76" t="str">
        <f t="shared" si="1"/>
        <v>1</v>
      </c>
    </row>
    <row r="77" spans="1:3" hidden="1">
      <c r="A77" t="s">
        <v>230</v>
      </c>
      <c r="B77" s="1" t="s">
        <v>115</v>
      </c>
      <c r="C77" t="str">
        <f t="shared" si="1"/>
        <v>1</v>
      </c>
    </row>
    <row r="78" spans="1:3" hidden="1">
      <c r="A78" t="s">
        <v>191</v>
      </c>
      <c r="B78" s="1" t="s">
        <v>116</v>
      </c>
      <c r="C78" t="str">
        <f t="shared" si="1"/>
        <v>1</v>
      </c>
    </row>
    <row r="79" spans="1:3" hidden="1">
      <c r="A79" t="s">
        <v>216</v>
      </c>
      <c r="B79" s="1" t="s">
        <v>413</v>
      </c>
      <c r="C79" t="str">
        <f t="shared" si="1"/>
        <v>1</v>
      </c>
    </row>
    <row r="80" spans="1:3" hidden="1">
      <c r="A80" t="s">
        <v>103</v>
      </c>
      <c r="B80" s="1" t="s">
        <v>414</v>
      </c>
      <c r="C80" t="str">
        <f t="shared" si="1"/>
        <v>1</v>
      </c>
    </row>
    <row r="81" spans="1:3" hidden="1">
      <c r="A81" t="s">
        <v>137</v>
      </c>
      <c r="B81" s="1" t="s">
        <v>121</v>
      </c>
      <c r="C81" t="str">
        <f t="shared" si="1"/>
        <v>1</v>
      </c>
    </row>
    <row r="82" spans="1:3" hidden="1">
      <c r="A82" t="s">
        <v>79</v>
      </c>
      <c r="B82" s="1" t="s">
        <v>122</v>
      </c>
      <c r="C82" t="str">
        <f t="shared" si="1"/>
        <v>1</v>
      </c>
    </row>
    <row r="83" spans="1:3" hidden="1">
      <c r="A83" t="s">
        <v>32</v>
      </c>
      <c r="B83" s="1" t="s">
        <v>123</v>
      </c>
      <c r="C83" t="str">
        <f t="shared" si="1"/>
        <v>1</v>
      </c>
    </row>
    <row r="84" spans="1:3" hidden="1">
      <c r="A84" t="s">
        <v>283</v>
      </c>
      <c r="B84" s="1" t="s">
        <v>124</v>
      </c>
      <c r="C84" t="str">
        <f t="shared" si="1"/>
        <v>1</v>
      </c>
    </row>
    <row r="85" spans="1:3" hidden="1">
      <c r="A85" t="s">
        <v>50</v>
      </c>
      <c r="B85" s="1" t="s">
        <v>125</v>
      </c>
      <c r="C85" t="str">
        <f t="shared" si="1"/>
        <v>1</v>
      </c>
    </row>
    <row r="86" spans="1:3" hidden="1">
      <c r="A86" t="s">
        <v>639</v>
      </c>
      <c r="B86" s="1" t="s">
        <v>126</v>
      </c>
      <c r="C86" t="str">
        <f t="shared" si="1"/>
        <v>1</v>
      </c>
    </row>
    <row r="87" spans="1:3" hidden="1">
      <c r="A87" t="s">
        <v>313</v>
      </c>
      <c r="B87" s="1" t="s">
        <v>127</v>
      </c>
      <c r="C87" t="str">
        <f t="shared" si="1"/>
        <v>1</v>
      </c>
    </row>
    <row r="88" spans="1:3" hidden="1">
      <c r="A88" t="s">
        <v>58</v>
      </c>
      <c r="B88" s="1" t="s">
        <v>128</v>
      </c>
      <c r="C88" t="str">
        <f t="shared" si="1"/>
        <v>1</v>
      </c>
    </row>
    <row r="89" spans="1:3" hidden="1">
      <c r="A89" t="s">
        <v>315</v>
      </c>
      <c r="B89" s="1" t="s">
        <v>415</v>
      </c>
      <c r="C89" t="str">
        <f t="shared" si="1"/>
        <v>1</v>
      </c>
    </row>
    <row r="90" spans="1:3" hidden="1">
      <c r="A90" t="s">
        <v>189</v>
      </c>
      <c r="B90" s="1" t="s">
        <v>416</v>
      </c>
      <c r="C90" t="str">
        <f t="shared" si="1"/>
        <v>1</v>
      </c>
    </row>
    <row r="91" spans="1:3" hidden="1">
      <c r="A91" t="s">
        <v>70</v>
      </c>
      <c r="B91" s="1" t="s">
        <v>417</v>
      </c>
      <c r="C91" t="str">
        <f t="shared" si="1"/>
        <v>1</v>
      </c>
    </row>
    <row r="92" spans="1:3" hidden="1">
      <c r="A92" t="s">
        <v>342</v>
      </c>
      <c r="B92" s="1" t="s">
        <v>758</v>
      </c>
      <c r="C92" t="str">
        <f t="shared" si="1"/>
        <v>1</v>
      </c>
    </row>
    <row r="93" spans="1:3" hidden="1">
      <c r="A93" t="s">
        <v>64</v>
      </c>
      <c r="B93" s="1" t="s">
        <v>134</v>
      </c>
      <c r="C93" t="str">
        <f t="shared" si="1"/>
        <v>1</v>
      </c>
    </row>
    <row r="94" spans="1:3" hidden="1">
      <c r="A94" t="s">
        <v>76</v>
      </c>
      <c r="B94" s="1" t="s">
        <v>418</v>
      </c>
      <c r="C94" t="str">
        <f t="shared" si="1"/>
        <v>1</v>
      </c>
    </row>
    <row r="95" spans="1:3" hidden="1">
      <c r="A95" t="s">
        <v>641</v>
      </c>
      <c r="B95" s="1" t="s">
        <v>136</v>
      </c>
      <c r="C95" t="str">
        <f t="shared" si="1"/>
        <v>1</v>
      </c>
    </row>
    <row r="96" spans="1:3" hidden="1">
      <c r="A96" t="s">
        <v>643</v>
      </c>
      <c r="B96" s="1" t="s">
        <v>137</v>
      </c>
      <c r="C96" t="str">
        <f t="shared" si="1"/>
        <v>1</v>
      </c>
    </row>
    <row r="97" spans="1:3" hidden="1">
      <c r="A97" t="s">
        <v>644</v>
      </c>
      <c r="B97" s="1" t="s">
        <v>138</v>
      </c>
      <c r="C97" t="str">
        <f t="shared" si="1"/>
        <v>1</v>
      </c>
    </row>
    <row r="98" spans="1:3" hidden="1">
      <c r="A98" t="s">
        <v>65</v>
      </c>
      <c r="B98" s="1" t="s">
        <v>419</v>
      </c>
      <c r="C98" t="str">
        <f t="shared" si="1"/>
        <v>1</v>
      </c>
    </row>
    <row r="99" spans="1:3" hidden="1">
      <c r="A99" t="s">
        <v>51</v>
      </c>
      <c r="B99" s="1" t="s">
        <v>420</v>
      </c>
      <c r="C99" t="str">
        <f t="shared" si="1"/>
        <v>1</v>
      </c>
    </row>
    <row r="100" spans="1:3" hidden="1">
      <c r="A100" t="s">
        <v>187</v>
      </c>
      <c r="B100" s="1" t="s">
        <v>146</v>
      </c>
      <c r="C100" t="str">
        <f t="shared" si="1"/>
        <v>1</v>
      </c>
    </row>
    <row r="101" spans="1:3" hidden="1">
      <c r="A101" t="s">
        <v>203</v>
      </c>
      <c r="B101" s="1" t="s">
        <v>759</v>
      </c>
      <c r="C101" t="str">
        <f t="shared" si="1"/>
        <v>1</v>
      </c>
    </row>
    <row r="102" spans="1:3" hidden="1">
      <c r="A102" t="s">
        <v>241</v>
      </c>
      <c r="B102" s="1" t="s">
        <v>760</v>
      </c>
      <c r="C102" t="str">
        <f t="shared" si="1"/>
        <v>1</v>
      </c>
    </row>
    <row r="103" spans="1:3" hidden="1">
      <c r="A103" t="s">
        <v>309</v>
      </c>
      <c r="B103" s="1" t="s">
        <v>156</v>
      </c>
      <c r="C103" t="str">
        <f t="shared" si="1"/>
        <v>1</v>
      </c>
    </row>
    <row r="104" spans="1:3" hidden="1">
      <c r="A104" t="s">
        <v>41</v>
      </c>
      <c r="B104" s="1" t="s">
        <v>421</v>
      </c>
      <c r="C104" t="str">
        <f t="shared" si="1"/>
        <v>1</v>
      </c>
    </row>
    <row r="105" spans="1:3">
      <c r="A105" t="s">
        <v>252</v>
      </c>
      <c r="B105" s="1" t="s">
        <v>159</v>
      </c>
      <c r="C105" t="e">
        <f t="shared" si="1"/>
        <v>#N/A</v>
      </c>
    </row>
    <row r="106" spans="1:3">
      <c r="A106" t="s">
        <v>761</v>
      </c>
      <c r="B106" s="1" t="s">
        <v>161</v>
      </c>
      <c r="C106" t="e">
        <f t="shared" si="1"/>
        <v>#N/A</v>
      </c>
    </row>
    <row r="107" spans="1:3" hidden="1">
      <c r="A107" t="s">
        <v>133</v>
      </c>
      <c r="B107" s="1" t="s">
        <v>423</v>
      </c>
      <c r="C107" t="str">
        <f t="shared" si="1"/>
        <v>1</v>
      </c>
    </row>
    <row r="108" spans="1:3" hidden="1">
      <c r="A108" t="s">
        <v>645</v>
      </c>
      <c r="B108" s="1" t="s">
        <v>167</v>
      </c>
      <c r="C108" t="str">
        <f t="shared" si="1"/>
        <v>1</v>
      </c>
    </row>
    <row r="109" spans="1:3" hidden="1">
      <c r="A109" t="s">
        <v>9</v>
      </c>
      <c r="B109" s="1" t="s">
        <v>169</v>
      </c>
      <c r="C109" t="str">
        <f t="shared" si="1"/>
        <v>1</v>
      </c>
    </row>
    <row r="110" spans="1:3" hidden="1">
      <c r="A110" t="s">
        <v>341</v>
      </c>
      <c r="B110" s="1" t="s">
        <v>171</v>
      </c>
      <c r="C110" t="str">
        <f t="shared" si="1"/>
        <v>1</v>
      </c>
    </row>
    <row r="111" spans="1:3" hidden="1">
      <c r="A111" t="s">
        <v>49</v>
      </c>
      <c r="B111" s="1" t="s">
        <v>175</v>
      </c>
      <c r="C111" t="str">
        <f t="shared" si="1"/>
        <v>1</v>
      </c>
    </row>
    <row r="112" spans="1:3" hidden="1">
      <c r="A112" t="s">
        <v>201</v>
      </c>
      <c r="B112" s="1" t="s">
        <v>177</v>
      </c>
      <c r="C112" t="str">
        <f t="shared" si="1"/>
        <v>1</v>
      </c>
    </row>
    <row r="113" spans="1:3" hidden="1">
      <c r="A113" t="s">
        <v>236</v>
      </c>
      <c r="B113" s="1" t="s">
        <v>180</v>
      </c>
      <c r="C113" t="str">
        <f t="shared" si="1"/>
        <v>1</v>
      </c>
    </row>
    <row r="114" spans="1:3" hidden="1">
      <c r="A114" t="s">
        <v>127</v>
      </c>
      <c r="B114" s="1" t="s">
        <v>184</v>
      </c>
      <c r="C114" t="str">
        <f t="shared" si="1"/>
        <v>1</v>
      </c>
    </row>
    <row r="115" spans="1:3" hidden="1">
      <c r="A115" t="s">
        <v>177</v>
      </c>
      <c r="B115" s="1" t="s">
        <v>186</v>
      </c>
      <c r="C115" t="str">
        <f t="shared" si="1"/>
        <v>1</v>
      </c>
    </row>
    <row r="116" spans="1:3" hidden="1">
      <c r="A116" t="s">
        <v>647</v>
      </c>
      <c r="B116" s="1" t="s">
        <v>187</v>
      </c>
      <c r="C116" t="str">
        <f t="shared" si="1"/>
        <v>1</v>
      </c>
    </row>
    <row r="117" spans="1:3" hidden="1">
      <c r="A117" t="s">
        <v>86</v>
      </c>
      <c r="B117" s="1" t="s">
        <v>189</v>
      </c>
      <c r="C117" t="str">
        <f t="shared" si="1"/>
        <v>1</v>
      </c>
    </row>
    <row r="118" spans="1:3" hidden="1">
      <c r="A118" t="s">
        <v>186</v>
      </c>
      <c r="B118" s="1" t="s">
        <v>191</v>
      </c>
      <c r="C118" t="str">
        <f t="shared" si="1"/>
        <v>1</v>
      </c>
    </row>
    <row r="119" spans="1:3">
      <c r="A119" t="s">
        <v>99</v>
      </c>
      <c r="B119" s="1" t="s">
        <v>193</v>
      </c>
      <c r="C119" t="e">
        <f t="shared" si="1"/>
        <v>#N/A</v>
      </c>
    </row>
    <row r="120" spans="1:3" hidden="1">
      <c r="A120" t="s">
        <v>254</v>
      </c>
      <c r="B120" s="1" t="s">
        <v>197</v>
      </c>
      <c r="C120" t="str">
        <f t="shared" si="1"/>
        <v>1</v>
      </c>
    </row>
    <row r="121" spans="1:3" hidden="1">
      <c r="A121" t="s">
        <v>21</v>
      </c>
      <c r="B121" s="1" t="s">
        <v>201</v>
      </c>
      <c r="C121" t="str">
        <f t="shared" si="1"/>
        <v>1</v>
      </c>
    </row>
    <row r="122" spans="1:3" hidden="1">
      <c r="A122" t="s">
        <v>214</v>
      </c>
      <c r="B122" s="1" t="s">
        <v>203</v>
      </c>
      <c r="C122" t="str">
        <f t="shared" si="1"/>
        <v>1</v>
      </c>
    </row>
    <row r="123" spans="1:3" hidden="1">
      <c r="A123" t="s">
        <v>265</v>
      </c>
      <c r="B123" s="1" t="s">
        <v>207</v>
      </c>
      <c r="C123" t="str">
        <f t="shared" si="1"/>
        <v>1</v>
      </c>
    </row>
    <row r="124" spans="1:3" hidden="1">
      <c r="A124" t="s">
        <v>5</v>
      </c>
      <c r="B124" s="1" t="s">
        <v>209</v>
      </c>
      <c r="C124" t="str">
        <f t="shared" si="1"/>
        <v>1</v>
      </c>
    </row>
    <row r="125" spans="1:3" hidden="1">
      <c r="A125" t="s">
        <v>54</v>
      </c>
      <c r="B125" s="1" t="s">
        <v>212</v>
      </c>
      <c r="C125" t="str">
        <f t="shared" si="1"/>
        <v>1</v>
      </c>
    </row>
    <row r="126" spans="1:3" hidden="1">
      <c r="A126" t="s">
        <v>84</v>
      </c>
      <c r="B126" s="1" t="s">
        <v>214</v>
      </c>
      <c r="C126" t="str">
        <f t="shared" si="1"/>
        <v>1</v>
      </c>
    </row>
    <row r="127" spans="1:3" hidden="1">
      <c r="A127" t="s">
        <v>463</v>
      </c>
      <c r="B127" s="1" t="s">
        <v>216</v>
      </c>
      <c r="C127" t="str">
        <f t="shared" si="1"/>
        <v>1</v>
      </c>
    </row>
    <row r="128" spans="1:3" hidden="1">
      <c r="A128" t="s">
        <v>138</v>
      </c>
      <c r="B128" s="1" t="s">
        <v>220</v>
      </c>
      <c r="C128" t="str">
        <f t="shared" si="1"/>
        <v>1</v>
      </c>
    </row>
    <row r="129" spans="1:3" hidden="1">
      <c r="A129" t="s">
        <v>17</v>
      </c>
      <c r="B129" s="1" t="s">
        <v>222</v>
      </c>
      <c r="C129" t="str">
        <f t="shared" si="1"/>
        <v>1</v>
      </c>
    </row>
    <row r="130" spans="1:3" hidden="1">
      <c r="A130" t="s">
        <v>61</v>
      </c>
      <c r="B130" s="1" t="s">
        <v>362</v>
      </c>
      <c r="C130" t="str">
        <f t="shared" si="1"/>
        <v>1</v>
      </c>
    </row>
    <row r="131" spans="1:3" hidden="1">
      <c r="A131" t="s">
        <v>651</v>
      </c>
      <c r="B131" s="1" t="s">
        <v>228</v>
      </c>
      <c r="C131" t="str">
        <f t="shared" ref="C131:C194" si="2">IF(A131=VLOOKUP(A131,$B$2:$B$214,1,FALSE),"1")</f>
        <v>1</v>
      </c>
    </row>
    <row r="132" spans="1:3" hidden="1">
      <c r="A132" t="s">
        <v>125</v>
      </c>
      <c r="B132" s="1" t="s">
        <v>230</v>
      </c>
      <c r="C132" t="str">
        <f t="shared" si="2"/>
        <v>1</v>
      </c>
    </row>
    <row r="133" spans="1:3" hidden="1">
      <c r="A133" t="s">
        <v>19</v>
      </c>
      <c r="B133" s="1" t="s">
        <v>232</v>
      </c>
      <c r="C133" t="str">
        <f t="shared" si="2"/>
        <v>1</v>
      </c>
    </row>
    <row r="134" spans="1:3" hidden="1">
      <c r="A134" t="s">
        <v>108</v>
      </c>
      <c r="B134" s="1" t="s">
        <v>234</v>
      </c>
      <c r="C134" t="str">
        <f t="shared" si="2"/>
        <v>1</v>
      </c>
    </row>
    <row r="135" spans="1:3" hidden="1">
      <c r="A135" t="s">
        <v>56</v>
      </c>
      <c r="B135" s="1" t="s">
        <v>236</v>
      </c>
      <c r="C135" t="str">
        <f t="shared" si="2"/>
        <v>1</v>
      </c>
    </row>
    <row r="136" spans="1:3" hidden="1">
      <c r="A136" t="s">
        <v>303</v>
      </c>
      <c r="B136" s="1" t="s">
        <v>238</v>
      </c>
      <c r="C136" t="str">
        <f t="shared" si="2"/>
        <v>1</v>
      </c>
    </row>
    <row r="137" spans="1:3" hidden="1">
      <c r="A137" t="s">
        <v>278</v>
      </c>
      <c r="B137" s="1" t="s">
        <v>424</v>
      </c>
      <c r="C137" t="str">
        <f t="shared" si="2"/>
        <v>1</v>
      </c>
    </row>
    <row r="138" spans="1:3">
      <c r="A138" t="s">
        <v>95</v>
      </c>
      <c r="B138" s="1" t="s">
        <v>425</v>
      </c>
      <c r="C138" t="e">
        <f t="shared" si="2"/>
        <v>#N/A</v>
      </c>
    </row>
    <row r="139" spans="1:3" hidden="1">
      <c r="A139" t="s">
        <v>246</v>
      </c>
      <c r="B139" s="1" t="s">
        <v>426</v>
      </c>
      <c r="C139" t="str">
        <f t="shared" si="2"/>
        <v>1</v>
      </c>
    </row>
    <row r="140" spans="1:3" hidden="1">
      <c r="A140" t="s">
        <v>244</v>
      </c>
      <c r="B140" s="4" t="s">
        <v>427</v>
      </c>
      <c r="C140" t="str">
        <f t="shared" si="2"/>
        <v>1</v>
      </c>
    </row>
    <row r="141" spans="1:3" hidden="1">
      <c r="A141" t="s">
        <v>96</v>
      </c>
      <c r="B141" s="1" t="s">
        <v>762</v>
      </c>
      <c r="C141" t="str">
        <f t="shared" si="2"/>
        <v>1</v>
      </c>
    </row>
    <row r="142" spans="1:3">
      <c r="A142" t="s">
        <v>763</v>
      </c>
      <c r="B142" s="1" t="s">
        <v>428</v>
      </c>
      <c r="C142" t="e">
        <f t="shared" si="2"/>
        <v>#N/A</v>
      </c>
    </row>
    <row r="143" spans="1:3" hidden="1">
      <c r="A143" t="s">
        <v>654</v>
      </c>
      <c r="B143" s="1" t="s">
        <v>429</v>
      </c>
      <c r="C143" t="str">
        <f t="shared" si="2"/>
        <v>1</v>
      </c>
    </row>
    <row r="144" spans="1:3" hidden="1">
      <c r="A144" t="s">
        <v>122</v>
      </c>
      <c r="B144" s="1" t="s">
        <v>764</v>
      </c>
      <c r="C144" t="str">
        <f t="shared" si="2"/>
        <v>1</v>
      </c>
    </row>
    <row r="145" spans="1:3" hidden="1">
      <c r="A145" t="s">
        <v>276</v>
      </c>
      <c r="B145" s="5" t="s">
        <v>254</v>
      </c>
      <c r="C145" t="str">
        <f t="shared" si="2"/>
        <v>1</v>
      </c>
    </row>
    <row r="146" spans="1:3" hidden="1">
      <c r="A146" t="s">
        <v>39</v>
      </c>
      <c r="B146" s="5" t="s">
        <v>256</v>
      </c>
      <c r="C146" t="str">
        <f t="shared" si="2"/>
        <v>1</v>
      </c>
    </row>
    <row r="147" spans="1:3" hidden="1">
      <c r="A147" t="s">
        <v>240</v>
      </c>
      <c r="B147" s="5" t="s">
        <v>258</v>
      </c>
      <c r="C147" t="str">
        <f t="shared" si="2"/>
        <v>1</v>
      </c>
    </row>
    <row r="148" spans="1:3" hidden="1">
      <c r="A148" t="s">
        <v>45</v>
      </c>
      <c r="B148" s="5" t="s">
        <v>430</v>
      </c>
      <c r="C148" t="str">
        <f t="shared" si="2"/>
        <v>1</v>
      </c>
    </row>
    <row r="149" spans="1:3" hidden="1">
      <c r="A149" t="s">
        <v>26</v>
      </c>
      <c r="B149" s="5" t="s">
        <v>431</v>
      </c>
      <c r="C149" t="str">
        <f t="shared" si="2"/>
        <v>1</v>
      </c>
    </row>
    <row r="150" spans="1:3" hidden="1">
      <c r="A150" t="s">
        <v>226</v>
      </c>
      <c r="B150" s="5" t="s">
        <v>765</v>
      </c>
      <c r="C150" t="str">
        <f t="shared" si="2"/>
        <v>1</v>
      </c>
    </row>
    <row r="151" spans="1:3" hidden="1">
      <c r="A151" t="s">
        <v>20</v>
      </c>
      <c r="B151" s="5" t="s">
        <v>432</v>
      </c>
      <c r="C151" t="str">
        <f t="shared" si="2"/>
        <v>1</v>
      </c>
    </row>
    <row r="152" spans="1:3" hidden="1">
      <c r="A152" t="s">
        <v>117</v>
      </c>
      <c r="B152" s="5" t="s">
        <v>433</v>
      </c>
      <c r="C152" t="str">
        <f t="shared" si="2"/>
        <v>1</v>
      </c>
    </row>
    <row r="153" spans="1:3">
      <c r="A153" t="s">
        <v>766</v>
      </c>
      <c r="B153" s="5" t="s">
        <v>435</v>
      </c>
      <c r="C153" t="e">
        <f t="shared" si="2"/>
        <v>#N/A</v>
      </c>
    </row>
    <row r="154" spans="1:3" hidden="1">
      <c r="A154" t="s">
        <v>15</v>
      </c>
      <c r="B154" s="5" t="s">
        <v>271</v>
      </c>
      <c r="C154" t="str">
        <f t="shared" si="2"/>
        <v>1</v>
      </c>
    </row>
    <row r="155" spans="1:3" hidden="1">
      <c r="A155" t="s">
        <v>767</v>
      </c>
      <c r="B155" s="5" t="s">
        <v>276</v>
      </c>
      <c r="C155" t="str">
        <f t="shared" si="2"/>
        <v>1</v>
      </c>
    </row>
    <row r="156" spans="1:3" hidden="1">
      <c r="A156" t="s">
        <v>116</v>
      </c>
      <c r="B156" s="5" t="s">
        <v>277</v>
      </c>
      <c r="C156" t="str">
        <f t="shared" si="2"/>
        <v>1</v>
      </c>
    </row>
    <row r="157" spans="1:3" hidden="1">
      <c r="A157" t="s">
        <v>52</v>
      </c>
      <c r="B157" s="5" t="s">
        <v>278</v>
      </c>
      <c r="C157" t="str">
        <f t="shared" si="2"/>
        <v>1</v>
      </c>
    </row>
    <row r="158" spans="1:3" hidden="1">
      <c r="A158" t="s">
        <v>22</v>
      </c>
      <c r="B158" s="5" t="s">
        <v>279</v>
      </c>
      <c r="C158" t="str">
        <f t="shared" si="2"/>
        <v>1</v>
      </c>
    </row>
    <row r="159" spans="1:3" hidden="1">
      <c r="A159" t="s">
        <v>657</v>
      </c>
      <c r="B159" s="6" t="s">
        <v>436</v>
      </c>
      <c r="C159" t="str">
        <f t="shared" si="2"/>
        <v>1</v>
      </c>
    </row>
    <row r="160" spans="1:3" hidden="1">
      <c r="A160" t="s">
        <v>464</v>
      </c>
      <c r="B160" s="6" t="s">
        <v>283</v>
      </c>
      <c r="C160" t="str">
        <f t="shared" si="2"/>
        <v>1</v>
      </c>
    </row>
    <row r="161" spans="1:3" hidden="1">
      <c r="A161" t="s">
        <v>175</v>
      </c>
      <c r="B161" s="6" t="s">
        <v>285</v>
      </c>
      <c r="C161" t="str">
        <f t="shared" si="2"/>
        <v>1</v>
      </c>
    </row>
    <row r="162" spans="1:3" hidden="1">
      <c r="A162" t="s">
        <v>106</v>
      </c>
      <c r="B162" s="8" t="s">
        <v>292</v>
      </c>
      <c r="C162" t="str">
        <f t="shared" si="2"/>
        <v>1</v>
      </c>
    </row>
    <row r="163" spans="1:3" hidden="1">
      <c r="A163" t="s">
        <v>157</v>
      </c>
      <c r="B163" s="7" t="s">
        <v>294</v>
      </c>
      <c r="C163" t="str">
        <f t="shared" si="2"/>
        <v>1</v>
      </c>
    </row>
    <row r="164" spans="1:3">
      <c r="A164" t="s">
        <v>768</v>
      </c>
      <c r="B164" s="8" t="s">
        <v>300</v>
      </c>
      <c r="C164" t="e">
        <f t="shared" si="2"/>
        <v>#N/A</v>
      </c>
    </row>
    <row r="165" spans="1:3" hidden="1">
      <c r="A165" t="s">
        <v>126</v>
      </c>
      <c r="B165" s="6" t="s">
        <v>303</v>
      </c>
      <c r="C165" t="str">
        <f t="shared" si="2"/>
        <v>1</v>
      </c>
    </row>
    <row r="166" spans="1:3" hidden="1">
      <c r="A166" t="s">
        <v>238</v>
      </c>
      <c r="B166" s="6" t="s">
        <v>437</v>
      </c>
      <c r="C166" t="str">
        <f t="shared" si="2"/>
        <v>1</v>
      </c>
    </row>
    <row r="167" spans="1:3" hidden="1">
      <c r="A167" t="s">
        <v>193</v>
      </c>
      <c r="B167" s="6" t="s">
        <v>307</v>
      </c>
      <c r="C167" t="str">
        <f t="shared" si="2"/>
        <v>1</v>
      </c>
    </row>
    <row r="168" spans="1:3" hidden="1">
      <c r="A168" t="s">
        <v>25</v>
      </c>
      <c r="B168" s="6" t="s">
        <v>308</v>
      </c>
      <c r="C168" t="str">
        <f t="shared" si="2"/>
        <v>1</v>
      </c>
    </row>
    <row r="169" spans="1:3" hidden="1">
      <c r="A169" t="s">
        <v>12</v>
      </c>
      <c r="B169" s="6" t="s">
        <v>309</v>
      </c>
      <c r="C169" t="str">
        <f t="shared" si="2"/>
        <v>1</v>
      </c>
    </row>
    <row r="170" spans="1:3" hidden="1">
      <c r="A170" t="s">
        <v>271</v>
      </c>
      <c r="B170" s="6" t="s">
        <v>310</v>
      </c>
      <c r="C170" t="str">
        <f t="shared" si="2"/>
        <v>1</v>
      </c>
    </row>
    <row r="171" spans="1:3" hidden="1">
      <c r="A171" t="s">
        <v>220</v>
      </c>
      <c r="B171" s="6" t="s">
        <v>311</v>
      </c>
      <c r="C171" t="str">
        <f t="shared" si="2"/>
        <v>1</v>
      </c>
    </row>
    <row r="172" spans="1:3" hidden="1">
      <c r="A172" t="s">
        <v>159</v>
      </c>
      <c r="B172" s="6" t="s">
        <v>313</v>
      </c>
      <c r="C172" t="str">
        <f t="shared" si="2"/>
        <v>1</v>
      </c>
    </row>
    <row r="173" spans="1:3" hidden="1">
      <c r="A173" t="s">
        <v>146</v>
      </c>
      <c r="B173" s="6" t="s">
        <v>315</v>
      </c>
      <c r="C173" t="str">
        <f t="shared" si="2"/>
        <v>1</v>
      </c>
    </row>
    <row r="174" spans="1:3" hidden="1">
      <c r="A174" t="s">
        <v>91</v>
      </c>
      <c r="B174" s="45" t="s">
        <v>316</v>
      </c>
      <c r="C174" t="str">
        <f t="shared" si="2"/>
        <v>1</v>
      </c>
    </row>
    <row r="175" spans="1:3">
      <c r="A175" t="s">
        <v>769</v>
      </c>
      <c r="B175" s="29" t="s">
        <v>341</v>
      </c>
      <c r="C175" t="e">
        <f t="shared" si="2"/>
        <v>#N/A</v>
      </c>
    </row>
    <row r="176" spans="1:3" hidden="1">
      <c r="A176" t="s">
        <v>462</v>
      </c>
      <c r="B176" s="25" t="s">
        <v>342</v>
      </c>
      <c r="C176" t="str">
        <f t="shared" si="2"/>
        <v>1</v>
      </c>
    </row>
    <row r="177" spans="1:3" hidden="1">
      <c r="A177" t="s">
        <v>248</v>
      </c>
      <c r="B177" s="47" t="s">
        <v>770</v>
      </c>
      <c r="C177" t="str">
        <f t="shared" si="2"/>
        <v>1</v>
      </c>
    </row>
    <row r="178" spans="1:3" hidden="1">
      <c r="A178" t="s">
        <v>310</v>
      </c>
      <c r="B178" s="6" t="s">
        <v>771</v>
      </c>
      <c r="C178" t="str">
        <f t="shared" si="2"/>
        <v>1</v>
      </c>
    </row>
    <row r="179" spans="1:3" hidden="1">
      <c r="A179" t="s">
        <v>311</v>
      </c>
      <c r="B179" s="6" t="s">
        <v>440</v>
      </c>
      <c r="C179" t="str">
        <f t="shared" si="2"/>
        <v>1</v>
      </c>
    </row>
    <row r="180" spans="1:3" hidden="1">
      <c r="A180" t="s">
        <v>131</v>
      </c>
      <c r="B180" s="6" t="s">
        <v>441</v>
      </c>
      <c r="C180" t="str">
        <f t="shared" si="2"/>
        <v>1</v>
      </c>
    </row>
    <row r="181" spans="1:3">
      <c r="A181" t="s">
        <v>94</v>
      </c>
      <c r="B181" s="6" t="s">
        <v>772</v>
      </c>
      <c r="C181" t="e">
        <f t="shared" si="2"/>
        <v>#N/A</v>
      </c>
    </row>
    <row r="182" spans="1:3" hidden="1">
      <c r="A182" t="s">
        <v>294</v>
      </c>
      <c r="B182" s="6" t="s">
        <v>773</v>
      </c>
      <c r="C182" t="str">
        <f t="shared" si="2"/>
        <v>1</v>
      </c>
    </row>
    <row r="183" spans="1:3" hidden="1">
      <c r="A183" t="s">
        <v>308</v>
      </c>
      <c r="B183" s="6" t="s">
        <v>442</v>
      </c>
      <c r="C183" t="str">
        <f t="shared" si="2"/>
        <v>1</v>
      </c>
    </row>
    <row r="184" spans="1:3" hidden="1">
      <c r="A184" t="s">
        <v>258</v>
      </c>
      <c r="B184" s="6" t="s">
        <v>774</v>
      </c>
      <c r="C184" t="str">
        <f t="shared" si="2"/>
        <v>1</v>
      </c>
    </row>
    <row r="185" spans="1:3" hidden="1">
      <c r="A185" t="s">
        <v>55</v>
      </c>
      <c r="B185" s="6" t="s">
        <v>444</v>
      </c>
      <c r="C185" t="str">
        <f t="shared" si="2"/>
        <v>1</v>
      </c>
    </row>
    <row r="186" spans="1:3" hidden="1">
      <c r="A186" t="s">
        <v>128</v>
      </c>
      <c r="B186" s="6" t="s">
        <v>445</v>
      </c>
      <c r="C186" t="str">
        <f t="shared" si="2"/>
        <v>1</v>
      </c>
    </row>
    <row r="187" spans="1:3" hidden="1">
      <c r="A187" t="s">
        <v>53</v>
      </c>
      <c r="B187" s="6" t="s">
        <v>446</v>
      </c>
      <c r="C187" t="str">
        <f t="shared" si="2"/>
        <v>1</v>
      </c>
    </row>
    <row r="188" spans="1:3" hidden="1">
      <c r="A188" t="s">
        <v>279</v>
      </c>
      <c r="B188" s="6" t="s">
        <v>447</v>
      </c>
      <c r="C188" t="str">
        <f t="shared" si="2"/>
        <v>1</v>
      </c>
    </row>
    <row r="189" spans="1:3" hidden="1">
      <c r="A189" t="s">
        <v>67</v>
      </c>
      <c r="B189" s="6" t="s">
        <v>448</v>
      </c>
      <c r="C189" t="str">
        <f t="shared" si="2"/>
        <v>1</v>
      </c>
    </row>
    <row r="190" spans="1:3" hidden="1">
      <c r="A190" t="s">
        <v>129</v>
      </c>
      <c r="B190" s="6" t="s">
        <v>449</v>
      </c>
      <c r="C190" t="str">
        <f t="shared" si="2"/>
        <v>1</v>
      </c>
    </row>
    <row r="191" spans="1:3" hidden="1">
      <c r="A191" t="s">
        <v>664</v>
      </c>
      <c r="B191" s="6" t="s">
        <v>450</v>
      </c>
      <c r="C191" t="str">
        <f t="shared" si="2"/>
        <v>1</v>
      </c>
    </row>
    <row r="192" spans="1:3">
      <c r="A192" t="s">
        <v>775</v>
      </c>
      <c r="B192" s="6" t="s">
        <v>451</v>
      </c>
      <c r="C192" t="e">
        <f t="shared" si="2"/>
        <v>#N/A</v>
      </c>
    </row>
    <row r="193" spans="1:3">
      <c r="A193" t="s">
        <v>776</v>
      </c>
      <c r="B193" s="6" t="s">
        <v>777</v>
      </c>
      <c r="C193" t="e">
        <f t="shared" si="2"/>
        <v>#N/A</v>
      </c>
    </row>
    <row r="194" spans="1:3" hidden="1">
      <c r="A194" t="s">
        <v>665</v>
      </c>
      <c r="B194" s="6" t="s">
        <v>452</v>
      </c>
      <c r="C194" t="str">
        <f t="shared" si="2"/>
        <v>1</v>
      </c>
    </row>
    <row r="195" spans="1:3" hidden="1">
      <c r="A195" t="s">
        <v>277</v>
      </c>
      <c r="B195" s="6" t="s">
        <v>453</v>
      </c>
      <c r="C195" t="str">
        <f t="shared" ref="C195:C233" si="3">IF(A195=VLOOKUP(A195,$B$2:$B$214,1,FALSE),"1")</f>
        <v>1</v>
      </c>
    </row>
    <row r="196" spans="1:3" hidden="1">
      <c r="A196" t="s">
        <v>197</v>
      </c>
      <c r="B196" s="6" t="s">
        <v>454</v>
      </c>
      <c r="C196" t="str">
        <f t="shared" si="3"/>
        <v>1</v>
      </c>
    </row>
    <row r="197" spans="1:3" hidden="1">
      <c r="A197" t="s">
        <v>23</v>
      </c>
      <c r="B197" s="6" t="s">
        <v>455</v>
      </c>
      <c r="C197" t="str">
        <f t="shared" si="3"/>
        <v>1</v>
      </c>
    </row>
    <row r="198" spans="1:3" hidden="1">
      <c r="A198" t="s">
        <v>16</v>
      </c>
      <c r="B198" s="6" t="s">
        <v>456</v>
      </c>
      <c r="C198" t="str">
        <f t="shared" si="3"/>
        <v>1</v>
      </c>
    </row>
    <row r="199" spans="1:3" hidden="1">
      <c r="A199" t="s">
        <v>666</v>
      </c>
      <c r="B199" s="6" t="s">
        <v>778</v>
      </c>
      <c r="C199" t="str">
        <f t="shared" si="3"/>
        <v>1</v>
      </c>
    </row>
    <row r="200" spans="1:3" hidden="1">
      <c r="A200" t="s">
        <v>38</v>
      </c>
      <c r="B200" s="6" t="s">
        <v>457</v>
      </c>
      <c r="C200" t="str">
        <f t="shared" si="3"/>
        <v>1</v>
      </c>
    </row>
    <row r="201" spans="1:3" hidden="1">
      <c r="A201" t="s">
        <v>30</v>
      </c>
      <c r="B201" s="6" t="s">
        <v>779</v>
      </c>
      <c r="C201" t="str">
        <f t="shared" si="3"/>
        <v>1</v>
      </c>
    </row>
    <row r="202" spans="1:3" hidden="1">
      <c r="A202" t="s">
        <v>13</v>
      </c>
      <c r="B202" s="6" t="s">
        <v>458</v>
      </c>
      <c r="C202" t="str">
        <f t="shared" si="3"/>
        <v>1</v>
      </c>
    </row>
    <row r="203" spans="1:3" hidden="1">
      <c r="A203" t="s">
        <v>121</v>
      </c>
      <c r="B203" s="6" t="s">
        <v>459</v>
      </c>
      <c r="C203" t="str">
        <f t="shared" si="3"/>
        <v>1</v>
      </c>
    </row>
    <row r="204" spans="1:3" hidden="1">
      <c r="A204" t="s">
        <v>184</v>
      </c>
      <c r="B204" s="6" t="s">
        <v>460</v>
      </c>
      <c r="C204" t="str">
        <f t="shared" si="3"/>
        <v>1</v>
      </c>
    </row>
    <row r="205" spans="1:3" hidden="1">
      <c r="A205" t="s">
        <v>251</v>
      </c>
      <c r="B205" s="6" t="s">
        <v>461</v>
      </c>
      <c r="C205" t="str">
        <f t="shared" si="3"/>
        <v>1</v>
      </c>
    </row>
    <row r="206" spans="1:3" hidden="1">
      <c r="A206" t="s">
        <v>87</v>
      </c>
      <c r="B206" s="6" t="s">
        <v>669</v>
      </c>
      <c r="C206" t="str">
        <f t="shared" si="3"/>
        <v>1</v>
      </c>
    </row>
    <row r="207" spans="1:3" hidden="1">
      <c r="A207" t="s">
        <v>669</v>
      </c>
      <c r="B207" s="6" t="s">
        <v>462</v>
      </c>
      <c r="C207" t="str">
        <f t="shared" si="3"/>
        <v>1</v>
      </c>
    </row>
    <row r="208" spans="1:3" hidden="1">
      <c r="A208" t="s">
        <v>14</v>
      </c>
      <c r="B208" s="6" t="s">
        <v>145</v>
      </c>
      <c r="C208" t="str">
        <f t="shared" si="3"/>
        <v>1</v>
      </c>
    </row>
    <row r="209" spans="1:3">
      <c r="A209" t="s">
        <v>780</v>
      </c>
      <c r="B209" s="4" t="s">
        <v>218</v>
      </c>
      <c r="C209" t="e">
        <f t="shared" si="3"/>
        <v>#N/A</v>
      </c>
    </row>
    <row r="210" spans="1:3" hidden="1">
      <c r="A210" t="s">
        <v>72</v>
      </c>
      <c r="B210" s="6" t="s">
        <v>463</v>
      </c>
      <c r="C210" t="str">
        <f t="shared" si="3"/>
        <v>1</v>
      </c>
    </row>
    <row r="211" spans="1:3" hidden="1">
      <c r="A211" t="s">
        <v>141</v>
      </c>
      <c r="B211" s="6" t="s">
        <v>464</v>
      </c>
      <c r="C211" t="str">
        <f t="shared" si="3"/>
        <v>1</v>
      </c>
    </row>
    <row r="212" spans="1:3" hidden="1">
      <c r="A212" t="s">
        <v>269</v>
      </c>
      <c r="B212" s="6" t="s">
        <v>781</v>
      </c>
      <c r="C212" t="str">
        <f t="shared" si="3"/>
        <v>1</v>
      </c>
    </row>
    <row r="213" spans="1:3" hidden="1">
      <c r="A213" t="s">
        <v>78</v>
      </c>
      <c r="B213" s="6" t="s">
        <v>465</v>
      </c>
      <c r="C213" t="str">
        <f t="shared" si="3"/>
        <v>1</v>
      </c>
    </row>
    <row r="214" spans="1:3" hidden="1">
      <c r="A214" t="s">
        <v>109</v>
      </c>
      <c r="B214" s="6" t="s">
        <v>466</v>
      </c>
      <c r="C214" t="str">
        <f t="shared" si="3"/>
        <v>1</v>
      </c>
    </row>
    <row r="215" spans="1:3" hidden="1">
      <c r="A215" t="s">
        <v>167</v>
      </c>
      <c r="C215" t="str">
        <f t="shared" si="3"/>
        <v>1</v>
      </c>
    </row>
    <row r="216" spans="1:3" hidden="1">
      <c r="A216" t="s">
        <v>69</v>
      </c>
      <c r="C216" t="str">
        <f t="shared" si="3"/>
        <v>1</v>
      </c>
    </row>
    <row r="217" spans="1:3" hidden="1">
      <c r="A217" t="s">
        <v>156</v>
      </c>
      <c r="C217" t="str">
        <f t="shared" si="3"/>
        <v>1</v>
      </c>
    </row>
    <row r="218" spans="1:3" hidden="1">
      <c r="A218" t="s">
        <v>260</v>
      </c>
      <c r="C218" t="str">
        <f t="shared" si="3"/>
        <v>1</v>
      </c>
    </row>
    <row r="219" spans="1:3">
      <c r="A219" t="s">
        <v>782</v>
      </c>
      <c r="C219" t="e">
        <f t="shared" si="3"/>
        <v>#N/A</v>
      </c>
    </row>
    <row r="220" spans="1:3" hidden="1">
      <c r="A220" t="s">
        <v>145</v>
      </c>
      <c r="C220" t="str">
        <f t="shared" si="3"/>
        <v>1</v>
      </c>
    </row>
    <row r="221" spans="1:3" hidden="1">
      <c r="A221" t="s">
        <v>139</v>
      </c>
      <c r="C221" t="str">
        <f t="shared" si="3"/>
        <v>1</v>
      </c>
    </row>
    <row r="222" spans="1:3" hidden="1">
      <c r="A222" t="s">
        <v>161</v>
      </c>
      <c r="C222" t="str">
        <f t="shared" si="3"/>
        <v>1</v>
      </c>
    </row>
    <row r="223" spans="1:3" hidden="1">
      <c r="A223" t="s">
        <v>88</v>
      </c>
      <c r="C223" t="str">
        <f t="shared" si="3"/>
        <v>1</v>
      </c>
    </row>
    <row r="224" spans="1:3" hidden="1">
      <c r="A224" t="s">
        <v>62</v>
      </c>
      <c r="C224" t="str">
        <f t="shared" si="3"/>
        <v>1</v>
      </c>
    </row>
    <row r="225" spans="1:3" hidden="1">
      <c r="A225" t="s">
        <v>232</v>
      </c>
      <c r="C225" t="str">
        <f t="shared" si="3"/>
        <v>1</v>
      </c>
    </row>
    <row r="226" spans="1:3" hidden="1">
      <c r="A226" t="s">
        <v>165</v>
      </c>
      <c r="C226" t="str">
        <f t="shared" si="3"/>
        <v>1</v>
      </c>
    </row>
    <row r="227" spans="1:3" hidden="1">
      <c r="A227" t="s">
        <v>253</v>
      </c>
      <c r="C227" t="str">
        <f t="shared" si="3"/>
        <v>1</v>
      </c>
    </row>
    <row r="228" spans="1:3" hidden="1">
      <c r="A228" t="s">
        <v>671</v>
      </c>
      <c r="C228" t="str">
        <f t="shared" si="3"/>
        <v>1</v>
      </c>
    </row>
    <row r="229" spans="1:3" hidden="1">
      <c r="A229" t="s">
        <v>119</v>
      </c>
      <c r="C229" t="str">
        <f t="shared" si="3"/>
        <v>1</v>
      </c>
    </row>
    <row r="230" spans="1:3">
      <c r="A230" t="s">
        <v>783</v>
      </c>
      <c r="C230" t="e">
        <f t="shared" si="3"/>
        <v>#N/A</v>
      </c>
    </row>
    <row r="231" spans="1:3" hidden="1">
      <c r="A231" t="s">
        <v>673</v>
      </c>
      <c r="C231" t="str">
        <f t="shared" si="3"/>
        <v>1</v>
      </c>
    </row>
    <row r="232" spans="1:3" hidden="1">
      <c r="A232" t="s">
        <v>218</v>
      </c>
      <c r="C232" t="str">
        <f t="shared" si="3"/>
        <v>1</v>
      </c>
    </row>
    <row r="233" spans="1:3">
      <c r="A233" t="s">
        <v>784</v>
      </c>
      <c r="C233" t="e">
        <f t="shared" si="3"/>
        <v>#N/A</v>
      </c>
    </row>
  </sheetData>
  <autoFilter ref="A1:C233" xr:uid="{649AB012-85E0-4E92-9C99-7C6C22508A5C}">
    <filterColumn colId="2">
      <filters>
        <filter val="#N/A"/>
      </filters>
    </filterColumn>
  </autoFilter>
  <phoneticPr fontId="4"/>
  <conditionalFormatting sqref="B209">
    <cfRule type="duplicateValues" dxfId="1" priority="1"/>
  </conditionalFormatting>
  <conditionalFormatting sqref="B210:B214 B177:B208 B2:B174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8AD8-93FD-4E25-A63A-C7D2BD83D3D0}">
  <sheetPr codeName="Sheet1"/>
  <dimension ref="A1:AB445"/>
  <sheetViews>
    <sheetView zoomScale="60" zoomScaleNormal="60" workbookViewId="0">
      <selection activeCell="B1" sqref="B1:AB1048576"/>
    </sheetView>
  </sheetViews>
  <sheetFormatPr defaultRowHeight="18.75" customHeight="1"/>
  <cols>
    <col min="1" max="1" width="19.625" customWidth="1"/>
  </cols>
  <sheetData>
    <row r="1" spans="1:28" ht="18.75" customHeight="1" thickBot="1">
      <c r="B1" t="s">
        <v>520</v>
      </c>
      <c r="D1" t="s">
        <v>521</v>
      </c>
      <c r="J1" t="s">
        <v>522</v>
      </c>
    </row>
    <row r="2" spans="1:28" ht="18.75" customHeight="1">
      <c r="A2" s="79" t="s">
        <v>617</v>
      </c>
      <c r="B2" s="80" t="s">
        <v>524</v>
      </c>
      <c r="C2" s="80" t="s">
        <v>525</v>
      </c>
      <c r="D2" s="80" t="s">
        <v>524</v>
      </c>
      <c r="E2" s="80" t="s">
        <v>525</v>
      </c>
      <c r="F2" s="80" t="s">
        <v>526</v>
      </c>
      <c r="G2" s="80" t="s">
        <v>527</v>
      </c>
      <c r="H2" s="80" t="s">
        <v>527</v>
      </c>
      <c r="I2" s="80" t="s">
        <v>527</v>
      </c>
      <c r="J2" s="80" t="s">
        <v>528</v>
      </c>
      <c r="K2" s="80" t="s">
        <v>524</v>
      </c>
      <c r="L2" s="80" t="s">
        <v>525</v>
      </c>
      <c r="M2" s="80" t="s">
        <v>526</v>
      </c>
      <c r="N2" s="80" t="s">
        <v>527</v>
      </c>
      <c r="O2" s="80" t="s">
        <v>528</v>
      </c>
      <c r="P2" s="80" t="s">
        <v>524</v>
      </c>
      <c r="Q2" s="80" t="s">
        <v>525</v>
      </c>
      <c r="R2" s="80" t="s">
        <v>526</v>
      </c>
      <c r="S2" s="80" t="s">
        <v>527</v>
      </c>
      <c r="T2" s="80" t="s">
        <v>524</v>
      </c>
      <c r="U2" s="80" t="s">
        <v>525</v>
      </c>
      <c r="V2" s="80" t="s">
        <v>526</v>
      </c>
      <c r="W2" s="80" t="s">
        <v>527</v>
      </c>
      <c r="X2" s="80" t="s">
        <v>524</v>
      </c>
      <c r="Y2" s="80" t="s">
        <v>525</v>
      </c>
      <c r="Z2" s="80" t="s">
        <v>526</v>
      </c>
      <c r="AA2" s="80" t="s">
        <v>527</v>
      </c>
      <c r="AB2" s="80" t="s">
        <v>528</v>
      </c>
    </row>
    <row r="3" spans="1:28" ht="18.75" customHeight="1" thickBot="1">
      <c r="A3" s="79" t="s">
        <v>618</v>
      </c>
      <c r="B3" s="81">
        <v>30</v>
      </c>
      <c r="C3" s="81">
        <v>31</v>
      </c>
      <c r="D3" s="81">
        <v>13</v>
      </c>
      <c r="E3" s="81">
        <v>14</v>
      </c>
      <c r="F3" s="81">
        <v>15</v>
      </c>
      <c r="G3" s="81">
        <v>16</v>
      </c>
      <c r="H3" s="81">
        <v>23</v>
      </c>
      <c r="I3" s="81">
        <v>30</v>
      </c>
      <c r="J3" s="81">
        <v>2</v>
      </c>
      <c r="K3" s="81">
        <v>3</v>
      </c>
      <c r="L3" s="81">
        <v>4</v>
      </c>
      <c r="M3" s="81">
        <v>5</v>
      </c>
      <c r="N3" s="81">
        <v>6</v>
      </c>
      <c r="O3" s="81">
        <v>9</v>
      </c>
      <c r="P3" s="81">
        <v>10</v>
      </c>
      <c r="Q3" s="81">
        <v>11</v>
      </c>
      <c r="R3" s="81">
        <v>12</v>
      </c>
      <c r="S3" s="81">
        <v>13</v>
      </c>
      <c r="T3" s="81">
        <v>17</v>
      </c>
      <c r="U3" s="81">
        <v>18</v>
      </c>
      <c r="V3" s="81">
        <v>19</v>
      </c>
      <c r="W3" s="81">
        <v>20</v>
      </c>
      <c r="X3" s="81">
        <v>24</v>
      </c>
      <c r="Y3" s="81">
        <v>25</v>
      </c>
      <c r="Z3" s="81">
        <v>26</v>
      </c>
      <c r="AA3" s="81">
        <v>27</v>
      </c>
      <c r="AB3" s="81">
        <v>30</v>
      </c>
    </row>
    <row r="4" spans="1:28" ht="23.45" customHeight="1">
      <c r="A4" s="100" t="s">
        <v>462</v>
      </c>
      <c r="B4" s="51" t="s">
        <v>530</v>
      </c>
      <c r="C4" s="51" t="s">
        <v>530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51" t="s">
        <v>530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85">
        <v>8</v>
      </c>
      <c r="Y4" s="85">
        <v>0</v>
      </c>
      <c r="Z4" s="85">
        <v>0</v>
      </c>
      <c r="AA4" s="85">
        <v>0</v>
      </c>
      <c r="AB4" s="85">
        <v>8</v>
      </c>
    </row>
    <row r="5" spans="1:28" ht="18.75" customHeight="1" thickBot="1">
      <c r="A5" s="100"/>
      <c r="B5" s="84">
        <v>8.1</v>
      </c>
      <c r="C5" s="84">
        <v>8</v>
      </c>
      <c r="D5" s="84">
        <v>8</v>
      </c>
      <c r="E5" s="84">
        <v>8.1</v>
      </c>
      <c r="F5" s="84">
        <v>8.3000000000000007</v>
      </c>
      <c r="G5" s="84">
        <v>8.1</v>
      </c>
      <c r="H5" s="84">
        <v>8.4</v>
      </c>
      <c r="I5" s="84">
        <v>8.1</v>
      </c>
      <c r="J5" s="84">
        <v>8.1</v>
      </c>
      <c r="K5" s="84">
        <v>8.1</v>
      </c>
      <c r="L5" s="84">
        <v>8.1</v>
      </c>
      <c r="M5" s="84">
        <v>8.1</v>
      </c>
      <c r="N5" s="84">
        <v>8.3000000000000007</v>
      </c>
      <c r="O5" s="84">
        <v>8.1999999999999993</v>
      </c>
      <c r="P5" s="84">
        <v>8.1999999999999993</v>
      </c>
      <c r="Q5" s="84">
        <v>8.1999999999999993</v>
      </c>
      <c r="R5" s="84">
        <v>8</v>
      </c>
      <c r="S5" s="84">
        <v>8.6</v>
      </c>
      <c r="T5" s="84">
        <v>8.3000000000000007</v>
      </c>
      <c r="U5" s="84">
        <v>8.1</v>
      </c>
      <c r="V5" s="84">
        <v>0</v>
      </c>
      <c r="W5" s="84">
        <v>8.1</v>
      </c>
      <c r="X5" s="86"/>
      <c r="Y5" s="86"/>
      <c r="Z5" s="86"/>
      <c r="AA5" s="86"/>
      <c r="AB5" s="86"/>
    </row>
    <row r="6" spans="1:28" ht="18.75" customHeight="1">
      <c r="A6" s="100" t="s">
        <v>209</v>
      </c>
      <c r="B6" s="51" t="s">
        <v>530</v>
      </c>
      <c r="C6" s="51" t="s">
        <v>530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85">
        <v>8</v>
      </c>
      <c r="R6" s="85">
        <v>7</v>
      </c>
      <c r="S6" s="85">
        <v>0</v>
      </c>
      <c r="T6" s="85">
        <v>0</v>
      </c>
      <c r="U6" s="85">
        <v>0</v>
      </c>
      <c r="V6" s="85">
        <v>8</v>
      </c>
      <c r="W6" s="85">
        <v>8</v>
      </c>
      <c r="X6" s="85">
        <v>8.5</v>
      </c>
      <c r="Y6" s="85">
        <v>8.8000000000000007</v>
      </c>
      <c r="Z6" s="85">
        <v>9</v>
      </c>
      <c r="AA6" s="85">
        <v>8</v>
      </c>
      <c r="AB6" s="85">
        <v>9.5</v>
      </c>
    </row>
    <row r="7" spans="1:28" ht="18.75" customHeight="1" thickBot="1">
      <c r="A7" s="100"/>
      <c r="B7" s="84">
        <v>4</v>
      </c>
      <c r="C7" s="84">
        <v>8</v>
      </c>
      <c r="D7" s="84">
        <v>8</v>
      </c>
      <c r="E7" s="84">
        <v>9.5</v>
      </c>
      <c r="F7" s="84">
        <v>8.5</v>
      </c>
      <c r="G7" s="84">
        <v>9</v>
      </c>
      <c r="H7" s="84">
        <v>8</v>
      </c>
      <c r="I7" s="84">
        <v>8</v>
      </c>
      <c r="J7" s="84">
        <v>9.1999999999999993</v>
      </c>
      <c r="K7" s="84">
        <v>8.9</v>
      </c>
      <c r="L7" s="84">
        <v>8</v>
      </c>
      <c r="M7" s="84">
        <v>8</v>
      </c>
      <c r="N7" s="84">
        <v>8.8000000000000007</v>
      </c>
      <c r="O7" s="84">
        <v>8</v>
      </c>
      <c r="P7" s="84">
        <v>8</v>
      </c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spans="1:28" ht="18.75" customHeight="1">
      <c r="A8" s="100" t="s">
        <v>292</v>
      </c>
      <c r="B8" s="51" t="s">
        <v>530</v>
      </c>
      <c r="C8" s="51" t="s">
        <v>530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85">
        <v>8</v>
      </c>
    </row>
    <row r="9" spans="1:28" ht="18.75" customHeight="1" thickBot="1">
      <c r="A9" s="100"/>
      <c r="B9" s="84">
        <v>8</v>
      </c>
      <c r="C9" s="84">
        <v>4</v>
      </c>
      <c r="D9" s="84">
        <v>8</v>
      </c>
      <c r="E9" s="84">
        <v>8</v>
      </c>
      <c r="F9" s="84">
        <v>8</v>
      </c>
      <c r="G9" s="84">
        <v>8</v>
      </c>
      <c r="H9" s="84">
        <v>8</v>
      </c>
      <c r="I9" s="84">
        <v>0</v>
      </c>
      <c r="J9" s="84">
        <v>8</v>
      </c>
      <c r="K9" s="84">
        <v>8</v>
      </c>
      <c r="L9" s="84">
        <v>1</v>
      </c>
      <c r="M9" s="84">
        <v>3</v>
      </c>
      <c r="N9" s="84">
        <v>8</v>
      </c>
      <c r="O9" s="84">
        <v>8</v>
      </c>
      <c r="P9" s="84">
        <v>8</v>
      </c>
      <c r="Q9" s="84">
        <v>8</v>
      </c>
      <c r="R9" s="84">
        <v>8</v>
      </c>
      <c r="S9" s="84">
        <v>8</v>
      </c>
      <c r="T9" s="84">
        <v>8</v>
      </c>
      <c r="U9" s="84">
        <v>8</v>
      </c>
      <c r="V9" s="84">
        <v>8</v>
      </c>
      <c r="W9" s="84">
        <v>8</v>
      </c>
      <c r="X9" s="84">
        <v>8</v>
      </c>
      <c r="Y9" s="84">
        <v>9.5</v>
      </c>
      <c r="Z9" s="84">
        <v>10</v>
      </c>
      <c r="AA9" s="84">
        <v>8</v>
      </c>
      <c r="AB9" s="86"/>
    </row>
    <row r="10" spans="1:28" ht="18.75" customHeight="1">
      <c r="A10" s="100" t="s">
        <v>619</v>
      </c>
      <c r="B10" s="51" t="s">
        <v>530</v>
      </c>
      <c r="C10" s="51" t="s">
        <v>530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85">
        <v>9.1</v>
      </c>
    </row>
    <row r="11" spans="1:28" ht="18.75" customHeight="1" thickBot="1">
      <c r="A11" s="100"/>
      <c r="B11" s="84">
        <v>10.4</v>
      </c>
      <c r="C11" s="84">
        <v>8</v>
      </c>
      <c r="D11" s="84">
        <v>12.8</v>
      </c>
      <c r="E11" s="84">
        <v>0</v>
      </c>
      <c r="F11" s="84">
        <v>8.5</v>
      </c>
      <c r="G11" s="84">
        <v>10.4</v>
      </c>
      <c r="H11" s="84">
        <v>9.1999999999999993</v>
      </c>
      <c r="I11" s="84">
        <v>11.3</v>
      </c>
      <c r="J11" s="84">
        <v>9.6</v>
      </c>
      <c r="K11" s="84">
        <v>8.1999999999999993</v>
      </c>
      <c r="L11" s="84">
        <v>8.3000000000000007</v>
      </c>
      <c r="M11" s="84">
        <v>9.1999999999999993</v>
      </c>
      <c r="N11" s="84">
        <v>10.199999999999999</v>
      </c>
      <c r="O11" s="84">
        <v>9.6999999999999993</v>
      </c>
      <c r="P11" s="84">
        <v>9</v>
      </c>
      <c r="Q11" s="84">
        <v>0</v>
      </c>
      <c r="R11" s="84">
        <v>9.1</v>
      </c>
      <c r="S11" s="84">
        <v>8.1999999999999993</v>
      </c>
      <c r="T11" s="84">
        <v>0</v>
      </c>
      <c r="U11" s="84">
        <v>0</v>
      </c>
      <c r="V11" s="84">
        <v>8.1999999999999993</v>
      </c>
      <c r="W11" s="84">
        <v>10</v>
      </c>
      <c r="X11" s="84">
        <v>8.4</v>
      </c>
      <c r="Y11" s="84">
        <v>8</v>
      </c>
      <c r="Z11" s="84">
        <v>9.1999999999999993</v>
      </c>
      <c r="AA11" s="84">
        <v>9.1999999999999993</v>
      </c>
      <c r="AB11" s="86"/>
    </row>
    <row r="12" spans="1:28" ht="18.75" customHeight="1">
      <c r="A12" s="100" t="s">
        <v>44</v>
      </c>
      <c r="B12" s="51" t="s">
        <v>530</v>
      </c>
      <c r="C12" s="51" t="s">
        <v>530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85">
        <v>13.9</v>
      </c>
    </row>
    <row r="13" spans="1:28" ht="18.75" customHeight="1" thickBot="1">
      <c r="A13" s="100"/>
      <c r="B13" s="84">
        <v>8.5</v>
      </c>
      <c r="C13" s="84">
        <v>8</v>
      </c>
      <c r="D13" s="84">
        <v>9.6999999999999993</v>
      </c>
      <c r="E13" s="84">
        <v>8</v>
      </c>
      <c r="F13" s="84">
        <v>8.1999999999999993</v>
      </c>
      <c r="G13" s="84">
        <v>9.5</v>
      </c>
      <c r="H13" s="84">
        <v>10</v>
      </c>
      <c r="I13" s="84">
        <v>8</v>
      </c>
      <c r="J13" s="84">
        <v>9.5</v>
      </c>
      <c r="K13" s="84">
        <v>10.5</v>
      </c>
      <c r="L13" s="84">
        <v>9</v>
      </c>
      <c r="M13" s="84">
        <v>8</v>
      </c>
      <c r="N13" s="84">
        <v>0</v>
      </c>
      <c r="O13" s="84">
        <v>9.5</v>
      </c>
      <c r="P13" s="84">
        <v>8.5</v>
      </c>
      <c r="Q13" s="84">
        <v>9.3000000000000007</v>
      </c>
      <c r="R13" s="84">
        <v>8.5</v>
      </c>
      <c r="S13" s="84">
        <v>9.5</v>
      </c>
      <c r="T13" s="84">
        <v>10.7</v>
      </c>
      <c r="U13" s="84">
        <v>10.8</v>
      </c>
      <c r="V13" s="84">
        <v>13</v>
      </c>
      <c r="W13" s="84">
        <v>10</v>
      </c>
      <c r="X13" s="84">
        <v>9.5</v>
      </c>
      <c r="Y13" s="84">
        <v>10</v>
      </c>
      <c r="Z13" s="84">
        <v>12.8</v>
      </c>
      <c r="AA13" s="84">
        <v>9</v>
      </c>
      <c r="AB13" s="86"/>
    </row>
    <row r="14" spans="1:28" ht="18.75" customHeight="1">
      <c r="A14" s="100" t="s">
        <v>143</v>
      </c>
      <c r="B14" s="51" t="s">
        <v>530</v>
      </c>
      <c r="C14" s="51" t="s">
        <v>530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51" t="s">
        <v>530</v>
      </c>
      <c r="AB14" s="85">
        <v>8.6</v>
      </c>
    </row>
    <row r="15" spans="1:28" ht="18.75" customHeight="1" thickBot="1">
      <c r="A15" s="100"/>
      <c r="B15" s="84">
        <v>8.1999999999999993</v>
      </c>
      <c r="C15" s="84">
        <v>8.1999999999999993</v>
      </c>
      <c r="D15" s="84">
        <v>8.1999999999999993</v>
      </c>
      <c r="E15" s="84">
        <v>8.1999999999999993</v>
      </c>
      <c r="F15" s="84">
        <v>8.1999999999999993</v>
      </c>
      <c r="G15" s="84">
        <v>8.1999999999999993</v>
      </c>
      <c r="H15" s="84">
        <v>0</v>
      </c>
      <c r="I15" s="84">
        <v>0</v>
      </c>
      <c r="J15" s="84">
        <v>8.1999999999999993</v>
      </c>
      <c r="K15" s="84">
        <v>8.1</v>
      </c>
      <c r="L15" s="84">
        <v>8.1999999999999993</v>
      </c>
      <c r="M15" s="84">
        <v>8.1</v>
      </c>
      <c r="N15" s="84">
        <v>8.1</v>
      </c>
      <c r="O15" s="84">
        <v>8.3000000000000007</v>
      </c>
      <c r="P15" s="84">
        <v>8.1</v>
      </c>
      <c r="Q15" s="84">
        <v>8.1</v>
      </c>
      <c r="R15" s="84">
        <v>8.1999999999999993</v>
      </c>
      <c r="S15" s="84">
        <v>8.1999999999999993</v>
      </c>
      <c r="T15" s="84">
        <v>8.1999999999999993</v>
      </c>
      <c r="U15" s="84">
        <v>8.1999999999999993</v>
      </c>
      <c r="V15" s="84">
        <v>8.1</v>
      </c>
      <c r="W15" s="84">
        <v>8.1</v>
      </c>
      <c r="X15" s="84">
        <v>8.1999999999999993</v>
      </c>
      <c r="Y15" s="84">
        <v>8.1999999999999993</v>
      </c>
      <c r="Z15" s="84">
        <v>8.1999999999999993</v>
      </c>
      <c r="AA15" s="84">
        <v>8.1999999999999993</v>
      </c>
      <c r="AB15" s="86"/>
    </row>
    <row r="16" spans="1:28" ht="18.75" customHeight="1">
      <c r="A16" s="100" t="s">
        <v>110</v>
      </c>
      <c r="B16" s="51" t="s">
        <v>530</v>
      </c>
      <c r="C16" s="51" t="s">
        <v>530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51" t="s">
        <v>530</v>
      </c>
      <c r="K16" s="51" t="s">
        <v>530</v>
      </c>
      <c r="L16" s="51" t="s">
        <v>530</v>
      </c>
      <c r="M16" s="51" t="s">
        <v>530</v>
      </c>
      <c r="N16" s="51" t="s">
        <v>530</v>
      </c>
      <c r="O16" s="51" t="s">
        <v>530</v>
      </c>
      <c r="P16" s="51" t="s">
        <v>530</v>
      </c>
      <c r="Q16" s="51" t="s">
        <v>530</v>
      </c>
      <c r="R16" s="51" t="s">
        <v>530</v>
      </c>
      <c r="S16" s="51" t="s">
        <v>530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85">
        <v>8</v>
      </c>
      <c r="Z16" s="85">
        <v>8</v>
      </c>
      <c r="AA16" s="85">
        <v>6</v>
      </c>
      <c r="AB16" s="85">
        <v>0</v>
      </c>
    </row>
    <row r="17" spans="1:28" ht="18.75" customHeight="1" thickBot="1">
      <c r="A17" s="100"/>
      <c r="B17" s="84">
        <v>0</v>
      </c>
      <c r="C17" s="84">
        <v>0</v>
      </c>
      <c r="D17" s="84">
        <v>0</v>
      </c>
      <c r="E17" s="84">
        <v>7</v>
      </c>
      <c r="F17" s="84">
        <v>8</v>
      </c>
      <c r="G17" s="84">
        <v>8</v>
      </c>
      <c r="H17" s="84">
        <v>8</v>
      </c>
      <c r="I17" s="84">
        <v>0</v>
      </c>
      <c r="J17" s="84">
        <v>0</v>
      </c>
      <c r="K17" s="84">
        <v>0</v>
      </c>
      <c r="L17" s="84">
        <v>8</v>
      </c>
      <c r="M17" s="84">
        <v>8</v>
      </c>
      <c r="N17" s="84">
        <v>8</v>
      </c>
      <c r="O17" s="84">
        <v>8</v>
      </c>
      <c r="P17" s="84">
        <v>8</v>
      </c>
      <c r="Q17" s="84">
        <v>8</v>
      </c>
      <c r="R17" s="84">
        <v>8</v>
      </c>
      <c r="S17" s="84">
        <v>3</v>
      </c>
      <c r="T17" s="84">
        <v>0</v>
      </c>
      <c r="U17" s="84">
        <v>0</v>
      </c>
      <c r="V17" s="84">
        <v>8</v>
      </c>
      <c r="W17" s="84">
        <v>8</v>
      </c>
      <c r="X17" s="84">
        <v>8</v>
      </c>
      <c r="Y17" s="86"/>
      <c r="Z17" s="86"/>
      <c r="AA17" s="86"/>
      <c r="AB17" s="86"/>
    </row>
    <row r="18" spans="1:28" ht="18.75" customHeight="1">
      <c r="A18" s="100" t="s">
        <v>60</v>
      </c>
      <c r="B18" s="51" t="s">
        <v>530</v>
      </c>
      <c r="C18" s="51" t="s">
        <v>530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85">
        <v>8.6999999999999993</v>
      </c>
    </row>
    <row r="19" spans="1:28" ht="18.75" customHeight="1" thickBot="1">
      <c r="A19" s="100"/>
      <c r="B19" s="84">
        <v>8.1999999999999993</v>
      </c>
      <c r="C19" s="84">
        <v>0</v>
      </c>
      <c r="D19" s="84">
        <v>9.6</v>
      </c>
      <c r="E19" s="84">
        <v>8.6</v>
      </c>
      <c r="F19" s="84">
        <v>8.3000000000000007</v>
      </c>
      <c r="G19" s="84">
        <v>8.1</v>
      </c>
      <c r="H19" s="84">
        <v>8.3000000000000007</v>
      </c>
      <c r="I19" s="84">
        <v>8.3000000000000007</v>
      </c>
      <c r="J19" s="84">
        <v>8.1999999999999993</v>
      </c>
      <c r="K19" s="84">
        <v>8.3000000000000007</v>
      </c>
      <c r="L19" s="84">
        <v>8.6999999999999993</v>
      </c>
      <c r="M19" s="84">
        <v>8.1999999999999993</v>
      </c>
      <c r="N19" s="84">
        <v>8.1999999999999993</v>
      </c>
      <c r="O19" s="84">
        <v>8.4</v>
      </c>
      <c r="P19" s="84">
        <v>8.1999999999999993</v>
      </c>
      <c r="Q19" s="84">
        <v>8.3000000000000007</v>
      </c>
      <c r="R19" s="84">
        <v>8.4</v>
      </c>
      <c r="S19" s="84">
        <v>8.3000000000000007</v>
      </c>
      <c r="T19" s="84">
        <v>8.1999999999999993</v>
      </c>
      <c r="U19" s="84">
        <v>8.4</v>
      </c>
      <c r="V19" s="84">
        <v>8.1999999999999993</v>
      </c>
      <c r="W19" s="84">
        <v>8.1999999999999993</v>
      </c>
      <c r="X19" s="84">
        <v>8.3000000000000007</v>
      </c>
      <c r="Y19" s="84">
        <v>8.3000000000000007</v>
      </c>
      <c r="Z19" s="84">
        <v>8.1999999999999993</v>
      </c>
      <c r="AA19" s="84">
        <v>8.3000000000000007</v>
      </c>
      <c r="AB19" s="86"/>
    </row>
    <row r="20" spans="1:28" ht="18.75" customHeight="1">
      <c r="A20" s="100" t="s">
        <v>212</v>
      </c>
      <c r="B20" s="51" t="s">
        <v>530</v>
      </c>
      <c r="C20" s="51" t="s">
        <v>530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51" t="s">
        <v>530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85">
        <v>8</v>
      </c>
      <c r="AB20" s="85">
        <v>8.5</v>
      </c>
    </row>
    <row r="21" spans="1:28" ht="18.75" customHeight="1" thickBot="1">
      <c r="A21" s="100"/>
      <c r="B21" s="84">
        <v>9.8000000000000007</v>
      </c>
      <c r="C21" s="84">
        <v>8</v>
      </c>
      <c r="D21" s="84">
        <v>0</v>
      </c>
      <c r="E21" s="84">
        <v>0</v>
      </c>
      <c r="F21" s="84">
        <v>8</v>
      </c>
      <c r="G21" s="84">
        <v>4</v>
      </c>
      <c r="H21" s="84">
        <v>8</v>
      </c>
      <c r="I21" s="84">
        <v>8</v>
      </c>
      <c r="J21" s="84">
        <v>8</v>
      </c>
      <c r="K21" s="84">
        <v>8.6999999999999993</v>
      </c>
      <c r="L21" s="84">
        <v>8</v>
      </c>
      <c r="M21" s="84">
        <v>4</v>
      </c>
      <c r="N21" s="84">
        <v>8</v>
      </c>
      <c r="O21" s="84">
        <v>8</v>
      </c>
      <c r="P21" s="84">
        <v>8</v>
      </c>
      <c r="Q21" s="84">
        <v>8</v>
      </c>
      <c r="R21" s="84">
        <v>8</v>
      </c>
      <c r="S21" s="84">
        <v>8</v>
      </c>
      <c r="T21" s="84">
        <v>8</v>
      </c>
      <c r="U21" s="84">
        <v>4</v>
      </c>
      <c r="V21" s="84">
        <v>8</v>
      </c>
      <c r="W21" s="84">
        <v>8</v>
      </c>
      <c r="X21" s="84">
        <v>8</v>
      </c>
      <c r="Y21" s="84">
        <v>8</v>
      </c>
      <c r="Z21" s="84">
        <v>8</v>
      </c>
      <c r="AA21" s="86"/>
      <c r="AB21" s="86"/>
    </row>
    <row r="22" spans="1:28" ht="18.75" customHeight="1">
      <c r="A22" s="100" t="s">
        <v>46</v>
      </c>
      <c r="B22" s="51" t="s">
        <v>530</v>
      </c>
      <c r="C22" s="51" t="s">
        <v>530</v>
      </c>
      <c r="D22" s="51" t="s">
        <v>530</v>
      </c>
      <c r="E22" s="51" t="s">
        <v>530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51" t="s">
        <v>530</v>
      </c>
      <c r="K22" s="51" t="s">
        <v>530</v>
      </c>
      <c r="L22" s="85">
        <v>11.5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51" t="s">
        <v>530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85">
        <v>8</v>
      </c>
    </row>
    <row r="23" spans="1:28" ht="18.75" customHeight="1" thickBot="1">
      <c r="A23" s="100"/>
      <c r="B23" s="84">
        <v>10</v>
      </c>
      <c r="C23" s="84">
        <v>10</v>
      </c>
      <c r="D23" s="84">
        <v>10.5</v>
      </c>
      <c r="E23" s="84">
        <v>12</v>
      </c>
      <c r="F23" s="84">
        <v>0</v>
      </c>
      <c r="G23" s="84">
        <v>12</v>
      </c>
      <c r="H23" s="84">
        <v>11</v>
      </c>
      <c r="I23" s="84">
        <v>8</v>
      </c>
      <c r="J23" s="84">
        <v>9</v>
      </c>
      <c r="K23" s="84">
        <v>11.3</v>
      </c>
      <c r="L23" s="86"/>
      <c r="M23" s="84">
        <v>9.5</v>
      </c>
      <c r="N23" s="84">
        <v>11</v>
      </c>
      <c r="O23" s="84">
        <v>8.4</v>
      </c>
      <c r="P23" s="84">
        <v>11</v>
      </c>
      <c r="Q23" s="84">
        <v>10</v>
      </c>
      <c r="R23" s="84">
        <v>9</v>
      </c>
      <c r="S23" s="84">
        <v>8.6999999999999993</v>
      </c>
      <c r="T23" s="84">
        <v>9</v>
      </c>
      <c r="U23" s="84">
        <v>9</v>
      </c>
      <c r="V23" s="84">
        <v>8</v>
      </c>
      <c r="W23" s="84">
        <v>10</v>
      </c>
      <c r="X23" s="84">
        <v>9</v>
      </c>
      <c r="Y23" s="84">
        <v>11</v>
      </c>
      <c r="Z23" s="84">
        <v>9</v>
      </c>
      <c r="AA23" s="84">
        <v>9.5</v>
      </c>
      <c r="AB23" s="86"/>
    </row>
    <row r="24" spans="1:28" ht="18.75" customHeight="1">
      <c r="A24" s="100" t="s">
        <v>620</v>
      </c>
      <c r="B24" s="85">
        <v>8</v>
      </c>
      <c r="C24" s="85">
        <v>8.5</v>
      </c>
      <c r="D24" s="51" t="s">
        <v>530</v>
      </c>
      <c r="E24" s="51" t="s">
        <v>530</v>
      </c>
      <c r="F24" s="51" t="s">
        <v>530</v>
      </c>
      <c r="G24" s="51" t="s">
        <v>530</v>
      </c>
      <c r="H24" s="85">
        <v>8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51" t="s">
        <v>530</v>
      </c>
      <c r="Q24" s="51" t="s">
        <v>530</v>
      </c>
      <c r="R24" s="51" t="s">
        <v>530</v>
      </c>
      <c r="S24" s="85">
        <v>8</v>
      </c>
      <c r="T24" s="51" t="s">
        <v>530</v>
      </c>
      <c r="U24" s="51" t="s">
        <v>530</v>
      </c>
      <c r="V24" s="51" t="s">
        <v>530</v>
      </c>
      <c r="W24" s="51" t="s">
        <v>530</v>
      </c>
      <c r="X24" s="51" t="s">
        <v>530</v>
      </c>
      <c r="Y24" s="51" t="s">
        <v>530</v>
      </c>
      <c r="Z24" s="85">
        <v>8</v>
      </c>
      <c r="AA24" s="85">
        <v>0</v>
      </c>
      <c r="AB24" s="85">
        <v>0</v>
      </c>
    </row>
    <row r="25" spans="1:28" ht="18.75" customHeight="1" thickBot="1">
      <c r="A25" s="100"/>
      <c r="B25" s="86"/>
      <c r="C25" s="86"/>
      <c r="D25" s="84">
        <v>0</v>
      </c>
      <c r="E25" s="84">
        <v>8</v>
      </c>
      <c r="F25" s="84">
        <v>8</v>
      </c>
      <c r="G25" s="84">
        <v>8</v>
      </c>
      <c r="H25" s="86"/>
      <c r="I25" s="84">
        <v>8</v>
      </c>
      <c r="J25" s="84">
        <v>4</v>
      </c>
      <c r="K25" s="84">
        <v>8</v>
      </c>
      <c r="L25" s="84">
        <v>8</v>
      </c>
      <c r="M25" s="84">
        <v>8</v>
      </c>
      <c r="N25" s="84">
        <v>8</v>
      </c>
      <c r="O25" s="84">
        <v>0</v>
      </c>
      <c r="P25" s="84">
        <v>8</v>
      </c>
      <c r="Q25" s="84">
        <v>8</v>
      </c>
      <c r="R25" s="84">
        <v>8</v>
      </c>
      <c r="S25" s="86"/>
      <c r="T25" s="84">
        <v>0</v>
      </c>
      <c r="U25" s="84">
        <v>0</v>
      </c>
      <c r="V25" s="84">
        <v>0</v>
      </c>
      <c r="W25" s="84">
        <v>0</v>
      </c>
      <c r="X25" s="84">
        <v>8</v>
      </c>
      <c r="Y25" s="84">
        <v>8</v>
      </c>
      <c r="Z25" s="86"/>
      <c r="AA25" s="86"/>
      <c r="AB25" s="86"/>
    </row>
    <row r="26" spans="1:28" ht="18.75" customHeight="1">
      <c r="A26" s="100" t="s">
        <v>272</v>
      </c>
      <c r="B26" s="51" t="s">
        <v>530</v>
      </c>
      <c r="C26" s="51" t="s">
        <v>530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85">
        <v>8.8000000000000007</v>
      </c>
    </row>
    <row r="27" spans="1:28" ht="18.75" customHeight="1" thickBot="1">
      <c r="A27" s="100"/>
      <c r="B27" s="84">
        <v>9.4</v>
      </c>
      <c r="C27" s="84">
        <v>8.1</v>
      </c>
      <c r="D27" s="84">
        <v>9.3000000000000007</v>
      </c>
      <c r="E27" s="84">
        <v>0</v>
      </c>
      <c r="F27" s="84">
        <v>8.8000000000000007</v>
      </c>
      <c r="G27" s="84">
        <v>10.3</v>
      </c>
      <c r="H27" s="84">
        <v>9.5</v>
      </c>
      <c r="I27" s="84">
        <v>9.1</v>
      </c>
      <c r="J27" s="84">
        <v>9.1999999999999993</v>
      </c>
      <c r="K27" s="84">
        <v>8.1999999999999993</v>
      </c>
      <c r="L27" s="84">
        <v>4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9.5</v>
      </c>
      <c r="S27" s="84">
        <v>8.9</v>
      </c>
      <c r="T27" s="84">
        <v>9.4</v>
      </c>
      <c r="U27" s="84">
        <v>8.6999999999999993</v>
      </c>
      <c r="V27" s="84">
        <v>9.6</v>
      </c>
      <c r="W27" s="84">
        <v>8.9</v>
      </c>
      <c r="X27" s="84">
        <v>9.5</v>
      </c>
      <c r="Y27" s="84">
        <v>8.6</v>
      </c>
      <c r="Z27" s="84">
        <v>8.4</v>
      </c>
      <c r="AA27" s="84">
        <v>8.4</v>
      </c>
      <c r="AB27" s="86"/>
    </row>
    <row r="28" spans="1:28" ht="18.75" customHeight="1">
      <c r="A28" s="100" t="s">
        <v>115</v>
      </c>
      <c r="B28" s="51" t="s">
        <v>530</v>
      </c>
      <c r="C28" s="51" t="s">
        <v>530</v>
      </c>
      <c r="D28" s="51" t="s">
        <v>530</v>
      </c>
      <c r="E28" s="51" t="s">
        <v>530</v>
      </c>
      <c r="F28" s="51" t="s">
        <v>530</v>
      </c>
      <c r="G28" s="51" t="s">
        <v>530</v>
      </c>
      <c r="H28" s="51" t="s">
        <v>530</v>
      </c>
      <c r="I28" s="51" t="s">
        <v>530</v>
      </c>
      <c r="J28" s="51" t="s">
        <v>530</v>
      </c>
      <c r="K28" s="51" t="s">
        <v>530</v>
      </c>
      <c r="L28" s="51" t="s">
        <v>530</v>
      </c>
      <c r="M28" s="51" t="s">
        <v>530</v>
      </c>
      <c r="N28" s="51" t="s">
        <v>530</v>
      </c>
      <c r="O28" s="51" t="s">
        <v>530</v>
      </c>
      <c r="P28" s="51" t="s">
        <v>530</v>
      </c>
      <c r="Q28" s="51" t="s">
        <v>530</v>
      </c>
      <c r="R28" s="51" t="s">
        <v>530</v>
      </c>
      <c r="S28" s="51" t="s">
        <v>530</v>
      </c>
      <c r="T28" s="51" t="s">
        <v>530</v>
      </c>
      <c r="U28" s="51" t="s">
        <v>530</v>
      </c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85">
        <v>9</v>
      </c>
    </row>
    <row r="29" spans="1:28" ht="18.75" customHeight="1" thickBot="1">
      <c r="A29" s="100"/>
      <c r="B29" s="84">
        <v>8</v>
      </c>
      <c r="C29" s="84">
        <v>8</v>
      </c>
      <c r="D29" s="84">
        <v>8</v>
      </c>
      <c r="E29" s="84">
        <v>8</v>
      </c>
      <c r="F29" s="84">
        <v>8</v>
      </c>
      <c r="G29" s="84">
        <v>8</v>
      </c>
      <c r="H29" s="84">
        <v>0</v>
      </c>
      <c r="I29" s="84">
        <v>9.1999999999999993</v>
      </c>
      <c r="J29" s="84">
        <v>8</v>
      </c>
      <c r="K29" s="84">
        <v>8</v>
      </c>
      <c r="L29" s="84">
        <v>8</v>
      </c>
      <c r="M29" s="84">
        <v>8</v>
      </c>
      <c r="N29" s="84">
        <v>8</v>
      </c>
      <c r="O29" s="84">
        <v>10.7</v>
      </c>
      <c r="P29" s="84">
        <v>8</v>
      </c>
      <c r="Q29" s="84">
        <v>8</v>
      </c>
      <c r="R29" s="84">
        <v>8</v>
      </c>
      <c r="S29" s="84">
        <v>8</v>
      </c>
      <c r="T29" s="84">
        <v>8</v>
      </c>
      <c r="U29" s="84">
        <v>9.1</v>
      </c>
      <c r="V29" s="84">
        <v>10.3</v>
      </c>
      <c r="W29" s="84">
        <v>0</v>
      </c>
      <c r="X29" s="84">
        <v>9.6999999999999993</v>
      </c>
      <c r="Y29" s="84">
        <v>10.199999999999999</v>
      </c>
      <c r="Z29" s="84">
        <v>7.3</v>
      </c>
      <c r="AA29" s="84">
        <v>9.9</v>
      </c>
      <c r="AB29" s="86"/>
    </row>
    <row r="30" spans="1:28" ht="18.75" customHeight="1">
      <c r="A30" s="100" t="s">
        <v>785</v>
      </c>
      <c r="B30" s="51" t="s">
        <v>530</v>
      </c>
      <c r="C30" s="51" t="s">
        <v>530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85">
        <v>8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85">
        <v>8</v>
      </c>
      <c r="AB30" s="85">
        <v>5.9</v>
      </c>
    </row>
    <row r="31" spans="1:28" ht="18.75" customHeight="1" thickBot="1">
      <c r="A31" s="100"/>
      <c r="B31" s="84">
        <v>8</v>
      </c>
      <c r="C31" s="84">
        <v>8</v>
      </c>
      <c r="D31" s="84">
        <v>8</v>
      </c>
      <c r="E31" s="84">
        <v>8</v>
      </c>
      <c r="F31" s="84">
        <v>8</v>
      </c>
      <c r="G31" s="84">
        <v>8</v>
      </c>
      <c r="H31" s="84">
        <v>8</v>
      </c>
      <c r="I31" s="84">
        <v>8</v>
      </c>
      <c r="J31" s="84">
        <v>8</v>
      </c>
      <c r="K31" s="84">
        <v>8</v>
      </c>
      <c r="L31" s="84">
        <v>8</v>
      </c>
      <c r="M31" s="86"/>
      <c r="N31" s="84">
        <v>8</v>
      </c>
      <c r="O31" s="84">
        <v>8</v>
      </c>
      <c r="P31" s="84">
        <v>8</v>
      </c>
      <c r="Q31" s="84">
        <v>8</v>
      </c>
      <c r="R31" s="84">
        <v>8</v>
      </c>
      <c r="S31" s="84">
        <v>8</v>
      </c>
      <c r="T31" s="84">
        <v>8</v>
      </c>
      <c r="U31" s="84">
        <v>8</v>
      </c>
      <c r="V31" s="84">
        <v>8</v>
      </c>
      <c r="W31" s="84">
        <v>8</v>
      </c>
      <c r="X31" s="84">
        <v>8</v>
      </c>
      <c r="Y31" s="84">
        <v>8</v>
      </c>
      <c r="Z31" s="84">
        <v>8</v>
      </c>
      <c r="AA31" s="86"/>
      <c r="AB31" s="86"/>
    </row>
    <row r="32" spans="1:28" ht="18.75" customHeight="1">
      <c r="A32" s="100" t="s">
        <v>107</v>
      </c>
      <c r="B32" s="51" t="s">
        <v>530</v>
      </c>
      <c r="C32" s="51" t="s">
        <v>530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51" t="s">
        <v>530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</row>
    <row r="33" spans="1:28" ht="18.75" customHeight="1" thickBot="1">
      <c r="A33" s="100"/>
      <c r="B33" s="84">
        <v>8</v>
      </c>
      <c r="C33" s="84">
        <v>10</v>
      </c>
      <c r="D33" s="84">
        <v>10</v>
      </c>
      <c r="E33" s="84">
        <v>9.5</v>
      </c>
      <c r="F33" s="84">
        <v>8.5</v>
      </c>
      <c r="G33" s="84">
        <v>9.5</v>
      </c>
      <c r="H33" s="84">
        <v>4</v>
      </c>
      <c r="I33" s="84">
        <v>8.5</v>
      </c>
      <c r="J33" s="84">
        <v>4</v>
      </c>
      <c r="K33" s="84">
        <v>8.5</v>
      </c>
      <c r="L33" s="84">
        <v>8.5</v>
      </c>
      <c r="M33" s="84">
        <v>9</v>
      </c>
      <c r="N33" s="84">
        <v>8</v>
      </c>
      <c r="O33" s="84">
        <v>8</v>
      </c>
      <c r="P33" s="84">
        <v>10</v>
      </c>
      <c r="Q33" s="84">
        <v>8</v>
      </c>
      <c r="R33" s="84">
        <v>9</v>
      </c>
      <c r="S33" s="84">
        <v>8.5</v>
      </c>
      <c r="T33" s="84">
        <v>8.5</v>
      </c>
      <c r="U33" s="84">
        <v>8</v>
      </c>
      <c r="V33" s="84">
        <v>8.6999999999999993</v>
      </c>
      <c r="W33" s="84">
        <v>8.5</v>
      </c>
      <c r="X33" s="84">
        <v>9.5</v>
      </c>
      <c r="Y33" s="84">
        <v>9</v>
      </c>
      <c r="Z33" s="84">
        <v>10.5</v>
      </c>
      <c r="AA33" s="84">
        <v>0</v>
      </c>
      <c r="AB33" s="84">
        <v>9.6999999999999993</v>
      </c>
    </row>
    <row r="34" spans="1:28" ht="18.75" customHeight="1">
      <c r="A34" s="100" t="s">
        <v>621</v>
      </c>
      <c r="B34" s="51" t="s">
        <v>530</v>
      </c>
      <c r="C34" s="51" t="s">
        <v>530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51" t="s">
        <v>530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</row>
    <row r="35" spans="1:28" ht="18.75" customHeight="1" thickBot="1">
      <c r="A35" s="100"/>
      <c r="B35" s="84">
        <v>8.3000000000000007</v>
      </c>
      <c r="C35" s="84">
        <v>8.3000000000000007</v>
      </c>
      <c r="D35" s="84">
        <v>0</v>
      </c>
      <c r="E35" s="84">
        <v>9.4</v>
      </c>
      <c r="F35" s="84">
        <v>9</v>
      </c>
      <c r="G35" s="84">
        <v>8</v>
      </c>
      <c r="H35" s="84">
        <v>8</v>
      </c>
      <c r="I35" s="84">
        <v>10.199999999999999</v>
      </c>
      <c r="J35" s="84">
        <v>8.6999999999999993</v>
      </c>
      <c r="K35" s="84">
        <v>8.4</v>
      </c>
      <c r="L35" s="84">
        <v>8.6</v>
      </c>
      <c r="M35" s="84">
        <v>8.6999999999999993</v>
      </c>
      <c r="N35" s="84">
        <v>9</v>
      </c>
      <c r="O35" s="84">
        <v>0</v>
      </c>
      <c r="P35" s="84">
        <v>9.8000000000000007</v>
      </c>
      <c r="Q35" s="84">
        <v>8.8000000000000007</v>
      </c>
      <c r="R35" s="84">
        <v>9.1999999999999993</v>
      </c>
      <c r="S35" s="84">
        <v>10.3</v>
      </c>
      <c r="T35" s="84">
        <v>9.6999999999999993</v>
      </c>
      <c r="U35" s="84">
        <v>8.4</v>
      </c>
      <c r="V35" s="84">
        <v>9</v>
      </c>
      <c r="W35" s="84">
        <v>7</v>
      </c>
      <c r="X35" s="84">
        <v>9.6999999999999993</v>
      </c>
      <c r="Y35" s="84">
        <v>9.4</v>
      </c>
      <c r="Z35" s="84">
        <v>10</v>
      </c>
      <c r="AA35" s="84">
        <v>9.6999999999999993</v>
      </c>
      <c r="AB35" s="84">
        <v>9.6999999999999993</v>
      </c>
    </row>
    <row r="36" spans="1:28" ht="18.75" customHeight="1">
      <c r="A36" s="100" t="s">
        <v>57</v>
      </c>
      <c r="B36" s="51" t="s">
        <v>530</v>
      </c>
      <c r="C36" s="51" t="s">
        <v>530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85">
        <v>8</v>
      </c>
    </row>
    <row r="37" spans="1:28" ht="18.75" customHeight="1" thickBot="1">
      <c r="A37" s="100"/>
      <c r="B37" s="84">
        <v>8.6999999999999993</v>
      </c>
      <c r="C37" s="84">
        <v>8</v>
      </c>
      <c r="D37" s="84">
        <v>8.1999999999999993</v>
      </c>
      <c r="E37" s="84">
        <v>8</v>
      </c>
      <c r="F37" s="84">
        <v>8.1</v>
      </c>
      <c r="G37" s="84">
        <v>8</v>
      </c>
      <c r="H37" s="84">
        <v>8</v>
      </c>
      <c r="I37" s="84">
        <v>8</v>
      </c>
      <c r="J37" s="84">
        <v>8</v>
      </c>
      <c r="K37" s="84">
        <v>8.3000000000000007</v>
      </c>
      <c r="L37" s="84">
        <v>8.5</v>
      </c>
      <c r="M37" s="84">
        <v>8</v>
      </c>
      <c r="N37" s="84">
        <v>8</v>
      </c>
      <c r="O37" s="84">
        <v>8</v>
      </c>
      <c r="P37" s="84">
        <v>0</v>
      </c>
      <c r="Q37" s="84">
        <v>8</v>
      </c>
      <c r="R37" s="84">
        <v>8.3000000000000007</v>
      </c>
      <c r="S37" s="84">
        <v>8.6</v>
      </c>
      <c r="T37" s="84">
        <v>9</v>
      </c>
      <c r="U37" s="84">
        <v>8</v>
      </c>
      <c r="V37" s="84">
        <v>9</v>
      </c>
      <c r="W37" s="84">
        <v>8</v>
      </c>
      <c r="X37" s="84">
        <v>8.4</v>
      </c>
      <c r="Y37" s="84">
        <v>8</v>
      </c>
      <c r="Z37" s="84">
        <v>8</v>
      </c>
      <c r="AA37" s="84">
        <v>8.3000000000000007</v>
      </c>
      <c r="AB37" s="86"/>
    </row>
    <row r="38" spans="1:28" ht="18.75" customHeight="1">
      <c r="A38" s="100" t="s">
        <v>446</v>
      </c>
      <c r="B38" s="51" t="s">
        <v>530</v>
      </c>
      <c r="C38" s="51" t="s">
        <v>530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</row>
    <row r="39" spans="1:28" ht="18.75" customHeight="1" thickBot="1">
      <c r="A39" s="100"/>
      <c r="B39" s="84">
        <v>8</v>
      </c>
      <c r="C39" s="84">
        <v>8</v>
      </c>
      <c r="D39" s="84">
        <v>8</v>
      </c>
      <c r="E39" s="84">
        <v>8</v>
      </c>
      <c r="F39" s="84">
        <v>8</v>
      </c>
      <c r="G39" s="84">
        <v>8</v>
      </c>
      <c r="H39" s="84">
        <v>0</v>
      </c>
      <c r="I39" s="84">
        <v>8</v>
      </c>
      <c r="J39" s="84">
        <v>8</v>
      </c>
      <c r="K39" s="84">
        <v>8</v>
      </c>
      <c r="L39" s="84">
        <v>8</v>
      </c>
      <c r="M39" s="84">
        <v>8</v>
      </c>
      <c r="N39" s="84">
        <v>8</v>
      </c>
      <c r="O39" s="84">
        <v>8</v>
      </c>
      <c r="P39" s="84">
        <v>8</v>
      </c>
      <c r="Q39" s="84">
        <v>8</v>
      </c>
      <c r="R39" s="84">
        <v>8</v>
      </c>
      <c r="S39" s="84">
        <v>8</v>
      </c>
      <c r="T39" s="84">
        <v>8</v>
      </c>
      <c r="U39" s="84">
        <v>8</v>
      </c>
      <c r="V39" s="84">
        <v>8</v>
      </c>
      <c r="W39" s="84">
        <v>8</v>
      </c>
      <c r="X39" s="84">
        <v>4</v>
      </c>
      <c r="Y39" s="84">
        <v>8</v>
      </c>
      <c r="Z39" s="84">
        <v>8</v>
      </c>
      <c r="AA39" s="84">
        <v>0</v>
      </c>
      <c r="AB39" s="84">
        <v>8</v>
      </c>
    </row>
    <row r="40" spans="1:28" ht="18.75" customHeight="1">
      <c r="A40" s="100" t="s">
        <v>316</v>
      </c>
      <c r="B40" s="51" t="s">
        <v>530</v>
      </c>
      <c r="C40" s="51" t="s">
        <v>530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51" t="s">
        <v>530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85">
        <v>8</v>
      </c>
      <c r="AB40" s="85">
        <v>8</v>
      </c>
    </row>
    <row r="41" spans="1:28" ht="18.75" customHeight="1" thickBot="1">
      <c r="A41" s="100"/>
      <c r="B41" s="84">
        <v>8.5</v>
      </c>
      <c r="C41" s="84">
        <v>8</v>
      </c>
      <c r="D41" s="84">
        <v>8</v>
      </c>
      <c r="E41" s="84">
        <v>9.5</v>
      </c>
      <c r="F41" s="84">
        <v>8</v>
      </c>
      <c r="G41" s="84">
        <v>8</v>
      </c>
      <c r="H41" s="84">
        <v>0</v>
      </c>
      <c r="I41" s="84">
        <v>8</v>
      </c>
      <c r="J41" s="84">
        <v>8</v>
      </c>
      <c r="K41" s="84">
        <v>8</v>
      </c>
      <c r="L41" s="84">
        <v>8</v>
      </c>
      <c r="M41" s="84">
        <v>8</v>
      </c>
      <c r="N41" s="84">
        <v>8</v>
      </c>
      <c r="O41" s="84">
        <v>9.5</v>
      </c>
      <c r="P41" s="84">
        <v>9.8000000000000007</v>
      </c>
      <c r="Q41" s="84">
        <v>9.6</v>
      </c>
      <c r="R41" s="84">
        <v>4</v>
      </c>
      <c r="S41" s="84">
        <v>8</v>
      </c>
      <c r="T41" s="84">
        <v>8</v>
      </c>
      <c r="U41" s="84">
        <v>8</v>
      </c>
      <c r="V41" s="84">
        <v>8</v>
      </c>
      <c r="W41" s="84">
        <v>8</v>
      </c>
      <c r="X41" s="84">
        <v>8.5</v>
      </c>
      <c r="Y41" s="84">
        <v>8</v>
      </c>
      <c r="Z41" s="84">
        <v>8</v>
      </c>
      <c r="AA41" s="86"/>
      <c r="AB41" s="86"/>
    </row>
    <row r="42" spans="1:28" ht="18.75" customHeight="1">
      <c r="A42" s="100" t="s">
        <v>112</v>
      </c>
      <c r="B42" s="51" t="s">
        <v>530</v>
      </c>
      <c r="C42" s="51" t="s">
        <v>530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85">
        <v>8.5</v>
      </c>
    </row>
    <row r="43" spans="1:28" ht="18.75" customHeight="1" thickBot="1">
      <c r="A43" s="100"/>
      <c r="B43" s="84">
        <v>9.4</v>
      </c>
      <c r="C43" s="84">
        <v>9</v>
      </c>
      <c r="D43" s="84">
        <v>11.2</v>
      </c>
      <c r="E43" s="84">
        <v>11</v>
      </c>
      <c r="F43" s="84">
        <v>11.7</v>
      </c>
      <c r="G43" s="84">
        <v>11.7</v>
      </c>
      <c r="H43" s="84">
        <v>11.4</v>
      </c>
      <c r="I43" s="84">
        <v>10.4</v>
      </c>
      <c r="J43" s="84">
        <v>10.7</v>
      </c>
      <c r="K43" s="84">
        <v>10.7</v>
      </c>
      <c r="L43" s="84">
        <v>11.4</v>
      </c>
      <c r="M43" s="84">
        <v>9.6999999999999993</v>
      </c>
      <c r="N43" s="84">
        <v>11.7</v>
      </c>
      <c r="O43" s="84">
        <v>10.199999999999999</v>
      </c>
      <c r="P43" s="84">
        <v>9.6999999999999993</v>
      </c>
      <c r="Q43" s="84">
        <v>9.6999999999999993</v>
      </c>
      <c r="R43" s="84">
        <v>10.5</v>
      </c>
      <c r="S43" s="84">
        <v>9.4</v>
      </c>
      <c r="T43" s="84">
        <v>8.5</v>
      </c>
      <c r="U43" s="84">
        <v>11</v>
      </c>
      <c r="V43" s="84">
        <v>0</v>
      </c>
      <c r="W43" s="84">
        <v>10.7</v>
      </c>
      <c r="X43" s="84">
        <v>8</v>
      </c>
      <c r="Y43" s="84">
        <v>10.7</v>
      </c>
      <c r="Z43" s="84">
        <v>10.5</v>
      </c>
      <c r="AA43" s="84">
        <v>11</v>
      </c>
      <c r="AB43" s="86"/>
    </row>
    <row r="44" spans="1:28" ht="18.75" customHeight="1">
      <c r="A44" s="100" t="s">
        <v>113</v>
      </c>
      <c r="B44" s="51" t="s">
        <v>530</v>
      </c>
      <c r="C44" s="51" t="s">
        <v>530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51" t="s">
        <v>530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85">
        <v>8.8000000000000007</v>
      </c>
    </row>
    <row r="45" spans="1:28" ht="18.75" customHeight="1" thickBot="1">
      <c r="A45" s="100"/>
      <c r="B45" s="84">
        <v>8</v>
      </c>
      <c r="C45" s="84">
        <v>8</v>
      </c>
      <c r="D45" s="84">
        <v>9.6999999999999993</v>
      </c>
      <c r="E45" s="84">
        <v>9</v>
      </c>
      <c r="F45" s="84">
        <v>9.6999999999999993</v>
      </c>
      <c r="G45" s="84">
        <v>11.6</v>
      </c>
      <c r="H45" s="84">
        <v>8.9</v>
      </c>
      <c r="I45" s="84">
        <v>11</v>
      </c>
      <c r="J45" s="84">
        <v>9.5</v>
      </c>
      <c r="K45" s="84">
        <v>9.3000000000000007</v>
      </c>
      <c r="L45" s="84">
        <v>8.5</v>
      </c>
      <c r="M45" s="84">
        <v>9.9</v>
      </c>
      <c r="N45" s="84">
        <v>9.6</v>
      </c>
      <c r="O45" s="84">
        <v>9</v>
      </c>
      <c r="P45" s="84">
        <v>9.6999999999999993</v>
      </c>
      <c r="Q45" s="84">
        <v>0</v>
      </c>
      <c r="R45" s="84">
        <v>9.3000000000000007</v>
      </c>
      <c r="S45" s="84">
        <v>8.8000000000000007</v>
      </c>
      <c r="T45" s="84">
        <v>0</v>
      </c>
      <c r="U45" s="84">
        <v>0</v>
      </c>
      <c r="V45" s="84">
        <v>10.1</v>
      </c>
      <c r="W45" s="84">
        <v>9.5</v>
      </c>
      <c r="X45" s="84">
        <v>9.1999999999999993</v>
      </c>
      <c r="Y45" s="84">
        <v>9.1999999999999993</v>
      </c>
      <c r="Z45" s="84">
        <v>9.1</v>
      </c>
      <c r="AA45" s="84">
        <v>9.9</v>
      </c>
      <c r="AB45" s="86"/>
    </row>
    <row r="46" spans="1:28" ht="18.75" customHeight="1">
      <c r="A46" s="100" t="s">
        <v>33</v>
      </c>
      <c r="B46" s="51" t="s">
        <v>530</v>
      </c>
      <c r="C46" s="51" t="s">
        <v>530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85">
        <v>11</v>
      </c>
    </row>
    <row r="47" spans="1:28" ht="18.75" customHeight="1" thickBot="1">
      <c r="A47" s="100"/>
      <c r="B47" s="84">
        <v>8</v>
      </c>
      <c r="C47" s="84">
        <v>11</v>
      </c>
      <c r="D47" s="84">
        <v>12</v>
      </c>
      <c r="E47" s="84">
        <v>8</v>
      </c>
      <c r="F47" s="84">
        <v>10.5</v>
      </c>
      <c r="G47" s="84">
        <v>8</v>
      </c>
      <c r="H47" s="84">
        <v>0</v>
      </c>
      <c r="I47" s="84">
        <v>9.6999999999999993</v>
      </c>
      <c r="J47" s="84">
        <v>4</v>
      </c>
      <c r="K47" s="84">
        <v>8</v>
      </c>
      <c r="L47" s="84">
        <v>11</v>
      </c>
      <c r="M47" s="84">
        <v>10.3</v>
      </c>
      <c r="N47" s="84">
        <v>10.9</v>
      </c>
      <c r="O47" s="84">
        <v>11</v>
      </c>
      <c r="P47" s="84">
        <v>10.5</v>
      </c>
      <c r="Q47" s="84">
        <v>10</v>
      </c>
      <c r="R47" s="84">
        <v>10</v>
      </c>
      <c r="S47" s="84">
        <v>8</v>
      </c>
      <c r="T47" s="84">
        <v>9.5</v>
      </c>
      <c r="U47" s="84">
        <v>10.6</v>
      </c>
      <c r="V47" s="84">
        <v>9.1999999999999993</v>
      </c>
      <c r="W47" s="84">
        <v>10.6</v>
      </c>
      <c r="X47" s="84">
        <v>11.7</v>
      </c>
      <c r="Y47" s="84">
        <v>10.199999999999999</v>
      </c>
      <c r="Z47" s="84">
        <v>9.1999999999999993</v>
      </c>
      <c r="AA47" s="84">
        <v>0</v>
      </c>
      <c r="AB47" s="86"/>
    </row>
    <row r="48" spans="1:28" ht="18.75" customHeight="1">
      <c r="A48" s="100" t="s">
        <v>623</v>
      </c>
      <c r="B48" s="51" t="s">
        <v>530</v>
      </c>
      <c r="C48" s="51" t="s">
        <v>530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</row>
    <row r="49" spans="1:28" ht="18.75" customHeight="1" thickBot="1">
      <c r="A49" s="100"/>
      <c r="B49" s="84">
        <v>8</v>
      </c>
      <c r="C49" s="84">
        <v>9.3000000000000007</v>
      </c>
      <c r="D49" s="84">
        <v>8</v>
      </c>
      <c r="E49" s="84">
        <v>8</v>
      </c>
      <c r="F49" s="84">
        <v>8</v>
      </c>
      <c r="G49" s="84">
        <v>8</v>
      </c>
      <c r="H49" s="84">
        <v>0</v>
      </c>
      <c r="I49" s="84">
        <v>0</v>
      </c>
      <c r="J49" s="84">
        <v>8.1999999999999993</v>
      </c>
      <c r="K49" s="84">
        <v>8</v>
      </c>
      <c r="L49" s="84">
        <v>8.5</v>
      </c>
      <c r="M49" s="84">
        <v>8.5</v>
      </c>
      <c r="N49" s="84">
        <v>8</v>
      </c>
      <c r="O49" s="84">
        <v>8</v>
      </c>
      <c r="P49" s="84">
        <v>8</v>
      </c>
      <c r="Q49" s="84">
        <v>8</v>
      </c>
      <c r="R49" s="84">
        <v>0</v>
      </c>
      <c r="S49" s="84">
        <v>9.1999999999999993</v>
      </c>
      <c r="T49" s="84">
        <v>8</v>
      </c>
      <c r="U49" s="84">
        <v>8</v>
      </c>
      <c r="V49" s="84">
        <v>8</v>
      </c>
      <c r="W49" s="84">
        <v>8</v>
      </c>
      <c r="X49" s="84">
        <v>8</v>
      </c>
      <c r="Y49" s="84">
        <v>8</v>
      </c>
      <c r="Z49" s="84">
        <v>8</v>
      </c>
      <c r="AA49" s="84">
        <v>9.4</v>
      </c>
      <c r="AB49" s="84">
        <v>8</v>
      </c>
    </row>
    <row r="50" spans="1:28" ht="18.75" customHeight="1">
      <c r="A50" s="100" t="s">
        <v>305</v>
      </c>
      <c r="B50" s="51" t="s">
        <v>530</v>
      </c>
      <c r="C50" s="51" t="s">
        <v>530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85">
        <v>8.5</v>
      </c>
    </row>
    <row r="51" spans="1:28" ht="18.75" customHeight="1" thickBot="1">
      <c r="A51" s="100"/>
      <c r="B51" s="84">
        <v>8</v>
      </c>
      <c r="C51" s="84">
        <v>8</v>
      </c>
      <c r="D51" s="84">
        <v>3</v>
      </c>
      <c r="E51" s="84">
        <v>8</v>
      </c>
      <c r="F51" s="84">
        <v>8</v>
      </c>
      <c r="G51" s="84">
        <v>8</v>
      </c>
      <c r="H51" s="84">
        <v>0</v>
      </c>
      <c r="I51" s="84">
        <v>8</v>
      </c>
      <c r="J51" s="84">
        <v>8</v>
      </c>
      <c r="K51" s="84">
        <v>8</v>
      </c>
      <c r="L51" s="84">
        <v>8</v>
      </c>
      <c r="M51" s="84">
        <v>8</v>
      </c>
      <c r="N51" s="84">
        <v>8</v>
      </c>
      <c r="O51" s="84">
        <v>8</v>
      </c>
      <c r="P51" s="84">
        <v>8</v>
      </c>
      <c r="Q51" s="84">
        <v>8</v>
      </c>
      <c r="R51" s="84">
        <v>8</v>
      </c>
      <c r="S51" s="84">
        <v>8</v>
      </c>
      <c r="T51" s="84">
        <v>8</v>
      </c>
      <c r="U51" s="84">
        <v>8</v>
      </c>
      <c r="V51" s="84">
        <v>10.7</v>
      </c>
      <c r="W51" s="84">
        <v>0</v>
      </c>
      <c r="X51" s="84">
        <v>8.5</v>
      </c>
      <c r="Y51" s="84">
        <v>8</v>
      </c>
      <c r="Z51" s="84">
        <v>9.5</v>
      </c>
      <c r="AA51" s="84">
        <v>10</v>
      </c>
      <c r="AB51" s="86"/>
    </row>
    <row r="52" spans="1:28" ht="18.75" customHeight="1">
      <c r="A52" s="100" t="s">
        <v>624</v>
      </c>
      <c r="B52" s="51" t="s">
        <v>530</v>
      </c>
      <c r="C52" s="51" t="s">
        <v>530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51" t="s">
        <v>530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85">
        <v>0</v>
      </c>
    </row>
    <row r="53" spans="1:28" ht="18.75" customHeight="1" thickBot="1">
      <c r="A53" s="100"/>
      <c r="B53" s="84">
        <v>8</v>
      </c>
      <c r="C53" s="84">
        <v>8.3000000000000007</v>
      </c>
      <c r="D53" s="84">
        <v>8.4</v>
      </c>
      <c r="E53" s="84">
        <v>9.1</v>
      </c>
      <c r="F53" s="84">
        <v>9.4</v>
      </c>
      <c r="G53" s="84">
        <v>9.3000000000000007</v>
      </c>
      <c r="H53" s="84">
        <v>9.5</v>
      </c>
      <c r="I53" s="84">
        <v>10.4</v>
      </c>
      <c r="J53" s="84">
        <v>3</v>
      </c>
      <c r="K53" s="84">
        <v>0</v>
      </c>
      <c r="L53" s="84">
        <v>9.4</v>
      </c>
      <c r="M53" s="84">
        <v>8.1999999999999993</v>
      </c>
      <c r="N53" s="84">
        <v>9.8000000000000007</v>
      </c>
      <c r="O53" s="84">
        <v>9.8000000000000007</v>
      </c>
      <c r="P53" s="84">
        <v>8</v>
      </c>
      <c r="Q53" s="84">
        <v>8</v>
      </c>
      <c r="R53" s="84">
        <v>9.1999999999999993</v>
      </c>
      <c r="S53" s="84">
        <v>8.4</v>
      </c>
      <c r="T53" s="84">
        <v>9.6999999999999993</v>
      </c>
      <c r="U53" s="84">
        <v>9</v>
      </c>
      <c r="V53" s="84">
        <v>10.199999999999999</v>
      </c>
      <c r="W53" s="84">
        <v>8.9</v>
      </c>
      <c r="X53" s="84">
        <v>8.6999999999999993</v>
      </c>
      <c r="Y53" s="84">
        <v>8</v>
      </c>
      <c r="Z53" s="84">
        <v>9</v>
      </c>
      <c r="AA53" s="84">
        <v>8</v>
      </c>
      <c r="AB53" s="86"/>
    </row>
    <row r="54" spans="1:28" ht="18.75" customHeight="1">
      <c r="A54" s="100" t="s">
        <v>256</v>
      </c>
      <c r="B54" s="51" t="s">
        <v>530</v>
      </c>
      <c r="C54" s="51" t="s">
        <v>530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85">
        <v>10.5</v>
      </c>
      <c r="AB54" s="85">
        <v>8.6999999999999993</v>
      </c>
    </row>
    <row r="55" spans="1:28" ht="18.75" customHeight="1" thickBot="1">
      <c r="A55" s="100"/>
      <c r="B55" s="84">
        <v>8.6999999999999993</v>
      </c>
      <c r="C55" s="84">
        <v>8</v>
      </c>
      <c r="D55" s="84">
        <v>10.6</v>
      </c>
      <c r="E55" s="84">
        <v>10.6</v>
      </c>
      <c r="F55" s="84">
        <v>9.9</v>
      </c>
      <c r="G55" s="84">
        <v>11.4</v>
      </c>
      <c r="H55" s="84">
        <v>8.9</v>
      </c>
      <c r="I55" s="84">
        <v>10.7</v>
      </c>
      <c r="J55" s="84">
        <v>0</v>
      </c>
      <c r="K55" s="84">
        <v>9.5</v>
      </c>
      <c r="L55" s="84">
        <v>0</v>
      </c>
      <c r="M55" s="84">
        <v>0</v>
      </c>
      <c r="N55" s="84">
        <v>0</v>
      </c>
      <c r="O55" s="84">
        <v>9.8000000000000007</v>
      </c>
      <c r="P55" s="84">
        <v>10.1</v>
      </c>
      <c r="Q55" s="84">
        <v>8.5</v>
      </c>
      <c r="R55" s="84">
        <v>8.6999999999999993</v>
      </c>
      <c r="S55" s="84">
        <v>9.9</v>
      </c>
      <c r="T55" s="84">
        <v>8.6999999999999993</v>
      </c>
      <c r="U55" s="84">
        <v>9.3000000000000007</v>
      </c>
      <c r="V55" s="84">
        <v>9</v>
      </c>
      <c r="W55" s="84">
        <v>10.3</v>
      </c>
      <c r="X55" s="84">
        <v>8.8000000000000007</v>
      </c>
      <c r="Y55" s="84">
        <v>10</v>
      </c>
      <c r="Z55" s="84">
        <v>9.9</v>
      </c>
      <c r="AA55" s="86"/>
      <c r="AB55" s="86"/>
    </row>
    <row r="56" spans="1:28" ht="18.75" customHeight="1">
      <c r="A56" s="100" t="s">
        <v>123</v>
      </c>
      <c r="B56" s="51" t="s">
        <v>530</v>
      </c>
      <c r="C56" s="51" t="s">
        <v>530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85">
        <v>10.199999999999999</v>
      </c>
      <c r="AA56" s="85">
        <v>9.6</v>
      </c>
      <c r="AB56" s="85">
        <v>9.6</v>
      </c>
    </row>
    <row r="57" spans="1:28" ht="18.75" customHeight="1" thickBot="1">
      <c r="A57" s="100"/>
      <c r="B57" s="84">
        <v>0</v>
      </c>
      <c r="C57" s="84">
        <v>10.199999999999999</v>
      </c>
      <c r="D57" s="84">
        <v>9</v>
      </c>
      <c r="E57" s="84">
        <v>10.9</v>
      </c>
      <c r="F57" s="84">
        <v>9.8000000000000007</v>
      </c>
      <c r="G57" s="84">
        <v>10.5</v>
      </c>
      <c r="H57" s="84">
        <v>12</v>
      </c>
      <c r="I57" s="84">
        <v>0</v>
      </c>
      <c r="J57" s="84">
        <v>9.6</v>
      </c>
      <c r="K57" s="84">
        <v>9.4</v>
      </c>
      <c r="L57" s="84">
        <v>11.4</v>
      </c>
      <c r="M57" s="84">
        <v>9.6</v>
      </c>
      <c r="N57" s="84">
        <v>12.7</v>
      </c>
      <c r="O57" s="84">
        <v>8.5</v>
      </c>
      <c r="P57" s="84">
        <v>10.5</v>
      </c>
      <c r="Q57" s="84">
        <v>9.8000000000000007</v>
      </c>
      <c r="R57" s="84">
        <v>9.8000000000000007</v>
      </c>
      <c r="S57" s="84">
        <v>9</v>
      </c>
      <c r="T57" s="84">
        <v>9</v>
      </c>
      <c r="U57" s="84">
        <v>9.3000000000000007</v>
      </c>
      <c r="V57" s="84">
        <v>8.3000000000000007</v>
      </c>
      <c r="W57" s="84">
        <v>11.1</v>
      </c>
      <c r="X57" s="84">
        <v>9.5</v>
      </c>
      <c r="Y57" s="84">
        <v>9.8000000000000007</v>
      </c>
      <c r="Z57" s="86"/>
      <c r="AA57" s="86"/>
      <c r="AB57" s="86"/>
    </row>
    <row r="58" spans="1:28" ht="18.75" customHeight="1">
      <c r="A58" s="100" t="s">
        <v>297</v>
      </c>
      <c r="B58" s="51" t="s">
        <v>530</v>
      </c>
      <c r="C58" s="51" t="s">
        <v>530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85">
        <v>8</v>
      </c>
    </row>
    <row r="59" spans="1:28" ht="18.75" customHeight="1" thickBot="1">
      <c r="A59" s="100"/>
      <c r="B59" s="84">
        <v>8.1</v>
      </c>
      <c r="C59" s="84">
        <v>8</v>
      </c>
      <c r="D59" s="84">
        <v>8</v>
      </c>
      <c r="E59" s="84">
        <v>8</v>
      </c>
      <c r="F59" s="84">
        <v>4</v>
      </c>
      <c r="G59" s="84">
        <v>8</v>
      </c>
      <c r="H59" s="84">
        <v>0</v>
      </c>
      <c r="I59" s="84">
        <v>8.3000000000000007</v>
      </c>
      <c r="J59" s="84">
        <v>8</v>
      </c>
      <c r="K59" s="84">
        <v>8</v>
      </c>
      <c r="L59" s="84">
        <v>8</v>
      </c>
      <c r="M59" s="84">
        <v>8</v>
      </c>
      <c r="N59" s="84">
        <v>8</v>
      </c>
      <c r="O59" s="84">
        <v>8</v>
      </c>
      <c r="P59" s="84">
        <v>8</v>
      </c>
      <c r="Q59" s="84">
        <v>8</v>
      </c>
      <c r="R59" s="84">
        <v>8</v>
      </c>
      <c r="S59" s="84">
        <v>0</v>
      </c>
      <c r="T59" s="84">
        <v>8</v>
      </c>
      <c r="U59" s="84">
        <v>8</v>
      </c>
      <c r="V59" s="84">
        <v>8</v>
      </c>
      <c r="W59" s="84">
        <v>8</v>
      </c>
      <c r="X59" s="84">
        <v>0</v>
      </c>
      <c r="Y59" s="84">
        <v>0</v>
      </c>
      <c r="Z59" s="84">
        <v>0</v>
      </c>
      <c r="AA59" s="84">
        <v>0</v>
      </c>
      <c r="AB59" s="86"/>
    </row>
    <row r="60" spans="1:28" ht="18.75" customHeight="1">
      <c r="A60" s="100" t="s">
        <v>136</v>
      </c>
      <c r="B60" s="51" t="s">
        <v>530</v>
      </c>
      <c r="C60" s="51" t="s">
        <v>530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85">
        <v>0</v>
      </c>
    </row>
    <row r="61" spans="1:28" ht="18.75" customHeight="1" thickBot="1">
      <c r="A61" s="100"/>
      <c r="B61" s="84">
        <v>8</v>
      </c>
      <c r="C61" s="84">
        <v>8.6999999999999993</v>
      </c>
      <c r="D61" s="84">
        <v>0</v>
      </c>
      <c r="E61" s="84">
        <v>8</v>
      </c>
      <c r="F61" s="84">
        <v>8</v>
      </c>
      <c r="G61" s="84">
        <v>8</v>
      </c>
      <c r="H61" s="84">
        <v>8</v>
      </c>
      <c r="I61" s="84">
        <v>9.1</v>
      </c>
      <c r="J61" s="84">
        <v>0</v>
      </c>
      <c r="K61" s="84">
        <v>8</v>
      </c>
      <c r="L61" s="84">
        <v>8</v>
      </c>
      <c r="M61" s="84">
        <v>8</v>
      </c>
      <c r="N61" s="84">
        <v>8</v>
      </c>
      <c r="O61" s="84">
        <v>8</v>
      </c>
      <c r="P61" s="84">
        <v>8</v>
      </c>
      <c r="Q61" s="84">
        <v>8</v>
      </c>
      <c r="R61" s="84">
        <v>9</v>
      </c>
      <c r="S61" s="84">
        <v>8</v>
      </c>
      <c r="T61" s="84">
        <v>0</v>
      </c>
      <c r="U61" s="84">
        <v>8</v>
      </c>
      <c r="V61" s="84">
        <v>8.5</v>
      </c>
      <c r="W61" s="84">
        <v>10.4</v>
      </c>
      <c r="X61" s="84">
        <v>8.5</v>
      </c>
      <c r="Y61" s="84">
        <v>11</v>
      </c>
      <c r="Z61" s="84">
        <v>9</v>
      </c>
      <c r="AA61" s="84">
        <v>8</v>
      </c>
      <c r="AB61" s="86"/>
    </row>
    <row r="62" spans="1:28" ht="18.75" customHeight="1">
      <c r="A62" s="100" t="s">
        <v>42</v>
      </c>
      <c r="B62" s="51" t="s">
        <v>530</v>
      </c>
      <c r="C62" s="51" t="s">
        <v>530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51" t="s">
        <v>530</v>
      </c>
      <c r="Y62" s="51" t="s">
        <v>530</v>
      </c>
      <c r="Z62" s="85">
        <v>8</v>
      </c>
      <c r="AA62" s="51" t="s">
        <v>530</v>
      </c>
      <c r="AB62" s="85">
        <v>8.1999999999999993</v>
      </c>
    </row>
    <row r="63" spans="1:28" ht="18.75" customHeight="1" thickBot="1">
      <c r="A63" s="100"/>
      <c r="B63" s="84">
        <v>8</v>
      </c>
      <c r="C63" s="84">
        <v>8</v>
      </c>
      <c r="D63" s="84">
        <v>11.2</v>
      </c>
      <c r="E63" s="84">
        <v>10</v>
      </c>
      <c r="F63" s="84">
        <v>8.5</v>
      </c>
      <c r="G63" s="84">
        <v>9</v>
      </c>
      <c r="H63" s="84">
        <v>8</v>
      </c>
      <c r="I63" s="84">
        <v>10.8</v>
      </c>
      <c r="J63" s="84">
        <v>10.8</v>
      </c>
      <c r="K63" s="84">
        <v>11.3</v>
      </c>
      <c r="L63" s="84">
        <v>10.8</v>
      </c>
      <c r="M63" s="84">
        <v>10.5</v>
      </c>
      <c r="N63" s="84">
        <v>12.5</v>
      </c>
      <c r="O63" s="84">
        <v>11.2</v>
      </c>
      <c r="P63" s="84">
        <v>9.6</v>
      </c>
      <c r="Q63" s="84">
        <v>11</v>
      </c>
      <c r="R63" s="84">
        <v>11.5</v>
      </c>
      <c r="S63" s="84">
        <v>10.199999999999999</v>
      </c>
      <c r="T63" s="84">
        <v>9</v>
      </c>
      <c r="U63" s="84">
        <v>11</v>
      </c>
      <c r="V63" s="84">
        <v>0</v>
      </c>
      <c r="W63" s="84">
        <v>11.7</v>
      </c>
      <c r="X63" s="84">
        <v>10.5</v>
      </c>
      <c r="Y63" s="84">
        <v>0</v>
      </c>
      <c r="Z63" s="86"/>
      <c r="AA63" s="84">
        <v>0</v>
      </c>
      <c r="AB63" s="86"/>
    </row>
    <row r="64" spans="1:28" ht="18.75" customHeight="1">
      <c r="A64" s="100" t="s">
        <v>18</v>
      </c>
      <c r="B64" s="51" t="s">
        <v>530</v>
      </c>
      <c r="C64" s="51" t="s">
        <v>530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51" t="s">
        <v>530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</row>
    <row r="65" spans="1:28" ht="18.75" customHeight="1" thickBot="1">
      <c r="A65" s="100"/>
      <c r="B65" s="84">
        <v>9.5</v>
      </c>
      <c r="C65" s="84">
        <v>8</v>
      </c>
      <c r="D65" s="84">
        <v>8</v>
      </c>
      <c r="E65" s="84">
        <v>8</v>
      </c>
      <c r="F65" s="84">
        <v>9.6</v>
      </c>
      <c r="G65" s="84">
        <v>8</v>
      </c>
      <c r="H65" s="84">
        <v>9.4</v>
      </c>
      <c r="I65" s="84">
        <v>8</v>
      </c>
      <c r="J65" s="84">
        <v>10.9</v>
      </c>
      <c r="K65" s="84">
        <v>9.8000000000000007</v>
      </c>
      <c r="L65" s="84">
        <v>11.1</v>
      </c>
      <c r="M65" s="84">
        <v>11</v>
      </c>
      <c r="N65" s="84">
        <v>11.5</v>
      </c>
      <c r="O65" s="84">
        <v>11.4</v>
      </c>
      <c r="P65" s="84">
        <v>9.4</v>
      </c>
      <c r="Q65" s="84">
        <v>8</v>
      </c>
      <c r="R65" s="84">
        <v>8</v>
      </c>
      <c r="S65" s="84">
        <v>11.4</v>
      </c>
      <c r="T65" s="84">
        <v>8</v>
      </c>
      <c r="U65" s="84">
        <v>10.6</v>
      </c>
      <c r="V65" s="84">
        <v>9.4</v>
      </c>
      <c r="W65" s="84">
        <v>10.3</v>
      </c>
      <c r="X65" s="84">
        <v>0</v>
      </c>
      <c r="Y65" s="84">
        <v>0</v>
      </c>
      <c r="Z65" s="84">
        <v>0</v>
      </c>
      <c r="AA65" s="84">
        <v>0</v>
      </c>
      <c r="AB65" s="84">
        <v>0.2</v>
      </c>
    </row>
    <row r="66" spans="1:28" ht="18.75" customHeight="1">
      <c r="A66" s="100" t="s">
        <v>268</v>
      </c>
      <c r="B66" s="51" t="s">
        <v>530</v>
      </c>
      <c r="C66" s="51" t="s">
        <v>530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85">
        <v>8.1999999999999993</v>
      </c>
    </row>
    <row r="67" spans="1:28" ht="18.75" customHeight="1" thickBot="1">
      <c r="A67" s="100"/>
      <c r="B67" s="84">
        <v>8</v>
      </c>
      <c r="C67" s="84">
        <v>8.1</v>
      </c>
      <c r="D67" s="84">
        <v>0</v>
      </c>
      <c r="E67" s="84">
        <v>0</v>
      </c>
      <c r="F67" s="84">
        <v>8.1</v>
      </c>
      <c r="G67" s="84">
        <v>8.1</v>
      </c>
      <c r="H67" s="84">
        <v>0</v>
      </c>
      <c r="I67" s="84">
        <v>8.1</v>
      </c>
      <c r="J67" s="84">
        <v>8</v>
      </c>
      <c r="K67" s="84">
        <v>8.1</v>
      </c>
      <c r="L67" s="84">
        <v>8</v>
      </c>
      <c r="M67" s="84">
        <v>8.1</v>
      </c>
      <c r="N67" s="84">
        <v>8.1</v>
      </c>
      <c r="O67" s="84">
        <v>8</v>
      </c>
      <c r="P67" s="84">
        <v>8.1</v>
      </c>
      <c r="Q67" s="84">
        <v>8</v>
      </c>
      <c r="R67" s="84">
        <v>8.1</v>
      </c>
      <c r="S67" s="84">
        <v>8</v>
      </c>
      <c r="T67" s="84">
        <v>7.9</v>
      </c>
      <c r="U67" s="84">
        <v>0</v>
      </c>
      <c r="V67" s="84">
        <v>0</v>
      </c>
      <c r="W67" s="84">
        <v>8</v>
      </c>
      <c r="X67" s="84">
        <v>8.1999999999999993</v>
      </c>
      <c r="Y67" s="84">
        <v>0</v>
      </c>
      <c r="Z67" s="84">
        <v>8</v>
      </c>
      <c r="AA67" s="84">
        <v>0</v>
      </c>
      <c r="AB67" s="86"/>
    </row>
    <row r="68" spans="1:28" ht="18.75" customHeight="1">
      <c r="A68" s="100" t="s">
        <v>27</v>
      </c>
      <c r="B68" s="51" t="s">
        <v>530</v>
      </c>
      <c r="C68" s="51" t="s">
        <v>530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51" t="s">
        <v>530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85">
        <v>9.5</v>
      </c>
    </row>
    <row r="69" spans="1:28" ht="18.75" customHeight="1" thickBot="1">
      <c r="A69" s="100"/>
      <c r="B69" s="84">
        <v>0</v>
      </c>
      <c r="C69" s="84">
        <v>12.3</v>
      </c>
      <c r="D69" s="84">
        <v>12.1</v>
      </c>
      <c r="E69" s="84">
        <v>9.9</v>
      </c>
      <c r="F69" s="84">
        <v>9.4</v>
      </c>
      <c r="G69" s="84">
        <v>10.199999999999999</v>
      </c>
      <c r="H69" s="84">
        <v>9.8000000000000007</v>
      </c>
      <c r="I69" s="84">
        <v>2</v>
      </c>
      <c r="J69" s="84">
        <v>8</v>
      </c>
      <c r="K69" s="84">
        <v>9.5</v>
      </c>
      <c r="L69" s="84">
        <v>9</v>
      </c>
      <c r="M69" s="84">
        <v>8</v>
      </c>
      <c r="N69" s="84">
        <v>8.5</v>
      </c>
      <c r="O69" s="84">
        <v>8.6</v>
      </c>
      <c r="P69" s="84">
        <v>8</v>
      </c>
      <c r="Q69" s="84">
        <v>2.7</v>
      </c>
      <c r="R69" s="84">
        <v>8</v>
      </c>
      <c r="S69" s="84">
        <v>8</v>
      </c>
      <c r="T69" s="84">
        <v>9</v>
      </c>
      <c r="U69" s="84">
        <v>9.6999999999999993</v>
      </c>
      <c r="V69" s="84">
        <v>8</v>
      </c>
      <c r="W69" s="84">
        <v>9.6999999999999993</v>
      </c>
      <c r="X69" s="84">
        <v>9</v>
      </c>
      <c r="Y69" s="84">
        <v>9</v>
      </c>
      <c r="Z69" s="84">
        <v>9.1999999999999993</v>
      </c>
      <c r="AA69" s="84">
        <v>8.5</v>
      </c>
      <c r="AB69" s="86"/>
    </row>
    <row r="70" spans="1:28" ht="18.75" customHeight="1">
      <c r="A70" s="100" t="s">
        <v>281</v>
      </c>
      <c r="B70" s="51" t="s">
        <v>530</v>
      </c>
      <c r="C70" s="51" t="s">
        <v>530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51" t="s">
        <v>530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</row>
    <row r="71" spans="1:28" ht="18.75" customHeight="1" thickBot="1">
      <c r="A71" s="100"/>
      <c r="B71" s="84">
        <v>5</v>
      </c>
      <c r="C71" s="84">
        <v>0</v>
      </c>
      <c r="D71" s="84">
        <v>0</v>
      </c>
      <c r="E71" s="84">
        <v>0</v>
      </c>
      <c r="F71" s="84">
        <v>11</v>
      </c>
      <c r="G71" s="84">
        <v>8.1999999999999993</v>
      </c>
      <c r="H71" s="84">
        <v>8.5</v>
      </c>
      <c r="I71" s="84">
        <v>7</v>
      </c>
      <c r="J71" s="84">
        <v>8.5</v>
      </c>
      <c r="K71" s="84">
        <v>10</v>
      </c>
      <c r="L71" s="84">
        <v>9.5</v>
      </c>
      <c r="M71" s="84">
        <v>10.5</v>
      </c>
      <c r="N71" s="84">
        <v>4</v>
      </c>
      <c r="O71" s="84">
        <v>9</v>
      </c>
      <c r="P71" s="84">
        <v>9.1</v>
      </c>
      <c r="Q71" s="84">
        <v>9</v>
      </c>
      <c r="R71" s="84">
        <v>8.8000000000000007</v>
      </c>
      <c r="S71" s="84">
        <v>9.3000000000000007</v>
      </c>
      <c r="T71" s="84">
        <v>9</v>
      </c>
      <c r="U71" s="84">
        <v>8.9</v>
      </c>
      <c r="V71" s="84">
        <v>8.1999999999999993</v>
      </c>
      <c r="W71" s="84">
        <v>8.6999999999999993</v>
      </c>
      <c r="X71" s="84">
        <v>10</v>
      </c>
      <c r="Y71" s="84">
        <v>2.5</v>
      </c>
      <c r="Z71" s="84">
        <v>8.5</v>
      </c>
      <c r="AA71" s="84">
        <v>8</v>
      </c>
      <c r="AB71" s="84">
        <v>8</v>
      </c>
    </row>
    <row r="72" spans="1:28" ht="18.75" customHeight="1">
      <c r="A72" s="100" t="s">
        <v>625</v>
      </c>
      <c r="B72" s="51" t="s">
        <v>530</v>
      </c>
      <c r="C72" s="51" t="s">
        <v>530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51" t="s">
        <v>530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</row>
    <row r="73" spans="1:28" ht="18.75" customHeight="1" thickBot="1">
      <c r="A73" s="100"/>
      <c r="B73" s="84">
        <v>7</v>
      </c>
      <c r="C73" s="84">
        <v>8</v>
      </c>
      <c r="D73" s="84">
        <v>8</v>
      </c>
      <c r="E73" s="84">
        <v>8</v>
      </c>
      <c r="F73" s="84">
        <v>8</v>
      </c>
      <c r="G73" s="84">
        <v>8</v>
      </c>
      <c r="H73" s="84">
        <v>8</v>
      </c>
      <c r="I73" s="84">
        <v>8</v>
      </c>
      <c r="J73" s="84">
        <v>8</v>
      </c>
      <c r="K73" s="84">
        <v>8</v>
      </c>
      <c r="L73" s="84">
        <v>4</v>
      </c>
      <c r="M73" s="84">
        <v>8</v>
      </c>
      <c r="N73" s="84">
        <v>8</v>
      </c>
      <c r="O73" s="84">
        <v>8</v>
      </c>
      <c r="P73" s="84">
        <v>8</v>
      </c>
      <c r="Q73" s="84">
        <v>8</v>
      </c>
      <c r="R73" s="84">
        <v>8</v>
      </c>
      <c r="S73" s="84">
        <v>8</v>
      </c>
      <c r="T73" s="84">
        <v>8</v>
      </c>
      <c r="U73" s="84">
        <v>8</v>
      </c>
      <c r="V73" s="84">
        <v>8</v>
      </c>
      <c r="W73" s="84">
        <v>8</v>
      </c>
      <c r="X73" s="84">
        <v>8</v>
      </c>
      <c r="Y73" s="84">
        <v>8</v>
      </c>
      <c r="Z73" s="84">
        <v>8</v>
      </c>
      <c r="AA73" s="84">
        <v>0</v>
      </c>
      <c r="AB73" s="84">
        <v>8</v>
      </c>
    </row>
    <row r="74" spans="1:28" ht="18.75" customHeight="1">
      <c r="A74" s="100" t="s">
        <v>307</v>
      </c>
      <c r="B74" s="51" t="s">
        <v>530</v>
      </c>
      <c r="C74" s="51" t="s">
        <v>530</v>
      </c>
      <c r="D74" s="51" t="s">
        <v>530</v>
      </c>
      <c r="E74" s="51" t="s">
        <v>530</v>
      </c>
      <c r="F74" s="51" t="s">
        <v>530</v>
      </c>
      <c r="G74" s="51" t="s">
        <v>530</v>
      </c>
      <c r="H74" s="51" t="s">
        <v>530</v>
      </c>
      <c r="I74" s="51" t="s">
        <v>530</v>
      </c>
      <c r="J74" s="51" t="s">
        <v>530</v>
      </c>
      <c r="K74" s="51" t="s">
        <v>530</v>
      </c>
      <c r="L74" s="51" t="s">
        <v>530</v>
      </c>
      <c r="M74" s="51" t="s">
        <v>530</v>
      </c>
      <c r="N74" s="51" t="s">
        <v>530</v>
      </c>
      <c r="O74" s="51" t="s">
        <v>530</v>
      </c>
      <c r="P74" s="51" t="s">
        <v>530</v>
      </c>
      <c r="Q74" s="51" t="s">
        <v>530</v>
      </c>
      <c r="R74" s="51" t="s">
        <v>530</v>
      </c>
      <c r="S74" s="51" t="s">
        <v>530</v>
      </c>
      <c r="T74" s="51" t="s">
        <v>530</v>
      </c>
      <c r="U74" s="51" t="s">
        <v>530</v>
      </c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</row>
    <row r="75" spans="1:28" ht="18.75" customHeight="1" thickBot="1">
      <c r="A75" s="100"/>
      <c r="B75" s="84">
        <v>9</v>
      </c>
      <c r="C75" s="84">
        <v>8.5</v>
      </c>
      <c r="D75" s="84">
        <v>8</v>
      </c>
      <c r="E75" s="84">
        <v>9</v>
      </c>
      <c r="F75" s="84">
        <v>9.5</v>
      </c>
      <c r="G75" s="84">
        <v>9</v>
      </c>
      <c r="H75" s="84">
        <v>8</v>
      </c>
      <c r="I75" s="84">
        <v>0</v>
      </c>
      <c r="J75" s="84">
        <v>8.5</v>
      </c>
      <c r="K75" s="84">
        <v>9.5</v>
      </c>
      <c r="L75" s="84">
        <v>10</v>
      </c>
      <c r="M75" s="84">
        <v>9.5</v>
      </c>
      <c r="N75" s="84">
        <v>9</v>
      </c>
      <c r="O75" s="84">
        <v>9.3000000000000007</v>
      </c>
      <c r="P75" s="84">
        <v>9</v>
      </c>
      <c r="Q75" s="84">
        <v>8</v>
      </c>
      <c r="R75" s="84">
        <v>8.4</v>
      </c>
      <c r="S75" s="84">
        <v>8</v>
      </c>
      <c r="T75" s="84">
        <v>8.5</v>
      </c>
      <c r="U75" s="84">
        <v>8.5</v>
      </c>
      <c r="V75" s="84">
        <v>8.5</v>
      </c>
      <c r="W75" s="84">
        <v>10</v>
      </c>
      <c r="X75" s="84">
        <v>8.5</v>
      </c>
      <c r="Y75" s="84">
        <v>9.5</v>
      </c>
      <c r="Z75" s="84">
        <v>8</v>
      </c>
      <c r="AA75" s="84">
        <v>9.5</v>
      </c>
      <c r="AB75" s="84">
        <v>9</v>
      </c>
    </row>
    <row r="76" spans="1:28" ht="18.75" customHeight="1">
      <c r="A76" s="100" t="s">
        <v>85</v>
      </c>
      <c r="B76" s="51" t="s">
        <v>530</v>
      </c>
      <c r="C76" s="51" t="s">
        <v>530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85">
        <v>8.3000000000000007</v>
      </c>
    </row>
    <row r="77" spans="1:28" ht="18.75" customHeight="1" thickBot="1">
      <c r="A77" s="100"/>
      <c r="B77" s="84">
        <v>8.5</v>
      </c>
      <c r="C77" s="84">
        <v>8.1999999999999993</v>
      </c>
      <c r="D77" s="84">
        <v>10.5</v>
      </c>
      <c r="E77" s="84">
        <v>10.199999999999999</v>
      </c>
      <c r="F77" s="84">
        <v>0</v>
      </c>
      <c r="G77" s="84">
        <v>8</v>
      </c>
      <c r="H77" s="84">
        <v>10.5</v>
      </c>
      <c r="I77" s="84">
        <v>8</v>
      </c>
      <c r="J77" s="84">
        <v>8</v>
      </c>
      <c r="K77" s="84">
        <v>9</v>
      </c>
      <c r="L77" s="84">
        <v>8.6</v>
      </c>
      <c r="M77" s="84">
        <v>9</v>
      </c>
      <c r="N77" s="84">
        <v>8</v>
      </c>
      <c r="O77" s="84">
        <v>8</v>
      </c>
      <c r="P77" s="84">
        <v>8.6999999999999993</v>
      </c>
      <c r="Q77" s="84">
        <v>8</v>
      </c>
      <c r="R77" s="84">
        <v>8</v>
      </c>
      <c r="S77" s="84">
        <v>8</v>
      </c>
      <c r="T77" s="84">
        <v>9.8000000000000007</v>
      </c>
      <c r="U77" s="84">
        <v>9.5</v>
      </c>
      <c r="V77" s="84">
        <v>8</v>
      </c>
      <c r="W77" s="84">
        <v>9</v>
      </c>
      <c r="X77" s="84">
        <v>10.8</v>
      </c>
      <c r="Y77" s="84">
        <v>9.3000000000000007</v>
      </c>
      <c r="Z77" s="84">
        <v>0</v>
      </c>
      <c r="AA77" s="84">
        <v>0</v>
      </c>
      <c r="AB77" s="86"/>
    </row>
    <row r="78" spans="1:28" ht="18.75" customHeight="1">
      <c r="A78" s="100" t="s">
        <v>626</v>
      </c>
      <c r="B78" s="51" t="s">
        <v>530</v>
      </c>
      <c r="C78" s="51" t="s">
        <v>530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</row>
    <row r="79" spans="1:28" ht="18.75" customHeight="1" thickBot="1">
      <c r="A79" s="100"/>
      <c r="B79" s="84">
        <v>8</v>
      </c>
      <c r="C79" s="84">
        <v>8</v>
      </c>
      <c r="D79" s="84">
        <v>8</v>
      </c>
      <c r="E79" s="84">
        <v>8</v>
      </c>
      <c r="F79" s="84">
        <v>8</v>
      </c>
      <c r="G79" s="84">
        <v>8</v>
      </c>
      <c r="H79" s="84">
        <v>8</v>
      </c>
      <c r="I79" s="84">
        <v>8</v>
      </c>
      <c r="J79" s="84">
        <v>8</v>
      </c>
      <c r="K79" s="84">
        <v>8</v>
      </c>
      <c r="L79" s="84">
        <v>8</v>
      </c>
      <c r="M79" s="84">
        <v>8</v>
      </c>
      <c r="N79" s="84">
        <v>8.1999999999999993</v>
      </c>
      <c r="O79" s="84">
        <v>8</v>
      </c>
      <c r="P79" s="84">
        <v>8.1999999999999993</v>
      </c>
      <c r="Q79" s="84">
        <v>8</v>
      </c>
      <c r="R79" s="84">
        <v>8</v>
      </c>
      <c r="S79" s="84">
        <v>8</v>
      </c>
      <c r="T79" s="84">
        <v>8</v>
      </c>
      <c r="U79" s="84">
        <v>8.4</v>
      </c>
      <c r="V79" s="84">
        <v>8</v>
      </c>
      <c r="W79" s="84">
        <v>8</v>
      </c>
      <c r="X79" s="84">
        <v>8</v>
      </c>
      <c r="Y79" s="84">
        <v>8</v>
      </c>
      <c r="Z79" s="84">
        <v>8.1999999999999993</v>
      </c>
      <c r="AA79" s="84">
        <v>8</v>
      </c>
      <c r="AB79" s="84">
        <v>8</v>
      </c>
    </row>
    <row r="80" spans="1:28" ht="18.75" customHeight="1">
      <c r="A80" s="100" t="s">
        <v>786</v>
      </c>
      <c r="B80" s="51" t="s">
        <v>530</v>
      </c>
      <c r="C80" s="51" t="s">
        <v>530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85">
        <v>8</v>
      </c>
      <c r="J80" s="85">
        <v>8</v>
      </c>
      <c r="K80" s="51" t="s">
        <v>530</v>
      </c>
      <c r="L80" s="51" t="s">
        <v>530</v>
      </c>
      <c r="M80" s="85">
        <v>8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85">
        <v>8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85">
        <v>8</v>
      </c>
      <c r="AB80" s="85">
        <v>8.1999999999999993</v>
      </c>
    </row>
    <row r="81" spans="1:28" ht="18.75" customHeight="1" thickBot="1">
      <c r="A81" s="100"/>
      <c r="B81" s="84">
        <v>8</v>
      </c>
      <c r="C81" s="84">
        <v>8</v>
      </c>
      <c r="D81" s="84">
        <v>8</v>
      </c>
      <c r="E81" s="84">
        <v>8</v>
      </c>
      <c r="F81" s="84">
        <v>8</v>
      </c>
      <c r="G81" s="84">
        <v>8</v>
      </c>
      <c r="H81" s="84">
        <v>8</v>
      </c>
      <c r="I81" s="86"/>
      <c r="J81" s="86"/>
      <c r="K81" s="84">
        <v>8</v>
      </c>
      <c r="L81" s="84">
        <v>8</v>
      </c>
      <c r="M81" s="86"/>
      <c r="N81" s="84">
        <v>8</v>
      </c>
      <c r="O81" s="84">
        <v>8</v>
      </c>
      <c r="P81" s="84">
        <v>8</v>
      </c>
      <c r="Q81" s="84">
        <v>8</v>
      </c>
      <c r="R81" s="84">
        <v>8</v>
      </c>
      <c r="S81" s="86"/>
      <c r="T81" s="84">
        <v>8</v>
      </c>
      <c r="U81" s="84">
        <v>8</v>
      </c>
      <c r="V81" s="84">
        <v>8</v>
      </c>
      <c r="W81" s="84">
        <v>8</v>
      </c>
      <c r="X81" s="84">
        <v>8</v>
      </c>
      <c r="Y81" s="84">
        <v>8</v>
      </c>
      <c r="Z81" s="84">
        <v>8</v>
      </c>
      <c r="AA81" s="86"/>
      <c r="AB81" s="86"/>
    </row>
    <row r="82" spans="1:28" ht="18.75" customHeight="1">
      <c r="A82" s="100" t="s">
        <v>89</v>
      </c>
      <c r="B82" s="51" t="s">
        <v>530</v>
      </c>
      <c r="C82" s="51" t="s">
        <v>530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</row>
    <row r="83" spans="1:28" ht="18.75" customHeight="1" thickBot="1">
      <c r="A83" s="100"/>
      <c r="B83" s="84">
        <v>9.6999999999999993</v>
      </c>
      <c r="C83" s="84">
        <v>9.3000000000000007</v>
      </c>
      <c r="D83" s="84">
        <v>10.9</v>
      </c>
      <c r="E83" s="84">
        <v>10.1</v>
      </c>
      <c r="F83" s="84">
        <v>9.9</v>
      </c>
      <c r="G83" s="84">
        <v>8</v>
      </c>
      <c r="H83" s="84">
        <v>9.5</v>
      </c>
      <c r="I83" s="84">
        <v>0</v>
      </c>
      <c r="J83" s="84">
        <v>8.4</v>
      </c>
      <c r="K83" s="84">
        <v>9</v>
      </c>
      <c r="L83" s="84">
        <v>9.4</v>
      </c>
      <c r="M83" s="84">
        <v>0</v>
      </c>
      <c r="N83" s="84">
        <v>9.9</v>
      </c>
      <c r="O83" s="84">
        <v>8.9</v>
      </c>
      <c r="P83" s="84">
        <v>9.8000000000000007</v>
      </c>
      <c r="Q83" s="84">
        <v>8</v>
      </c>
      <c r="R83" s="84">
        <v>9.4</v>
      </c>
      <c r="S83" s="84">
        <v>8</v>
      </c>
      <c r="T83" s="84">
        <v>9.4</v>
      </c>
      <c r="U83" s="84">
        <v>5</v>
      </c>
      <c r="V83" s="84">
        <v>11</v>
      </c>
      <c r="W83" s="84">
        <v>11.1</v>
      </c>
      <c r="X83" s="84">
        <v>6.4</v>
      </c>
      <c r="Y83" s="84">
        <v>10</v>
      </c>
      <c r="Z83" s="84">
        <v>9.9</v>
      </c>
      <c r="AA83" s="84">
        <v>10.1</v>
      </c>
      <c r="AB83" s="84">
        <v>0</v>
      </c>
    </row>
    <row r="84" spans="1:28" ht="18.75" customHeight="1">
      <c r="A84" s="100" t="s">
        <v>302</v>
      </c>
      <c r="B84" s="51" t="s">
        <v>530</v>
      </c>
      <c r="C84" s="51" t="s">
        <v>530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85">
        <v>8</v>
      </c>
    </row>
    <row r="85" spans="1:28" ht="18.75" customHeight="1" thickBot="1">
      <c r="A85" s="100"/>
      <c r="B85" s="84">
        <v>8</v>
      </c>
      <c r="C85" s="84">
        <v>8</v>
      </c>
      <c r="D85" s="84">
        <v>8</v>
      </c>
      <c r="E85" s="84">
        <v>8</v>
      </c>
      <c r="F85" s="84">
        <v>8</v>
      </c>
      <c r="G85" s="84">
        <v>0</v>
      </c>
      <c r="H85" s="84">
        <v>0</v>
      </c>
      <c r="I85" s="84">
        <v>0</v>
      </c>
      <c r="J85" s="84">
        <v>0</v>
      </c>
      <c r="K85" s="84">
        <v>8</v>
      </c>
      <c r="L85" s="84">
        <v>8</v>
      </c>
      <c r="M85" s="84">
        <v>8</v>
      </c>
      <c r="N85" s="84">
        <v>8</v>
      </c>
      <c r="O85" s="84">
        <v>8</v>
      </c>
      <c r="P85" s="84">
        <v>8</v>
      </c>
      <c r="Q85" s="84">
        <v>8</v>
      </c>
      <c r="R85" s="84">
        <v>8</v>
      </c>
      <c r="S85" s="84">
        <v>8</v>
      </c>
      <c r="T85" s="84">
        <v>8</v>
      </c>
      <c r="U85" s="84">
        <v>8</v>
      </c>
      <c r="V85" s="84">
        <v>8</v>
      </c>
      <c r="W85" s="84">
        <v>8</v>
      </c>
      <c r="X85" s="84">
        <v>8</v>
      </c>
      <c r="Y85" s="84">
        <v>8</v>
      </c>
      <c r="Z85" s="84">
        <v>8</v>
      </c>
      <c r="AA85" s="84">
        <v>8</v>
      </c>
      <c r="AB85" s="86"/>
    </row>
    <row r="86" spans="1:28" ht="18.75" customHeight="1">
      <c r="A86" s="100" t="s">
        <v>262</v>
      </c>
      <c r="B86" s="51" t="s">
        <v>530</v>
      </c>
      <c r="C86" s="51" t="s">
        <v>530</v>
      </c>
      <c r="D86" s="51" t="s">
        <v>530</v>
      </c>
      <c r="E86" s="51" t="s">
        <v>530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51" t="s">
        <v>530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85">
        <v>6</v>
      </c>
    </row>
    <row r="87" spans="1:28" ht="18.75" customHeight="1" thickBot="1">
      <c r="A87" s="100"/>
      <c r="B87" s="84">
        <v>6</v>
      </c>
      <c r="C87" s="84">
        <v>6</v>
      </c>
      <c r="D87" s="84">
        <v>6</v>
      </c>
      <c r="E87" s="84">
        <v>6</v>
      </c>
      <c r="F87" s="84">
        <v>6</v>
      </c>
      <c r="G87" s="84">
        <v>6</v>
      </c>
      <c r="H87" s="84">
        <v>6</v>
      </c>
      <c r="I87" s="84">
        <v>6</v>
      </c>
      <c r="J87" s="84">
        <v>6</v>
      </c>
      <c r="K87" s="84">
        <v>6</v>
      </c>
      <c r="L87" s="84">
        <v>6</v>
      </c>
      <c r="M87" s="84">
        <v>6</v>
      </c>
      <c r="N87" s="84">
        <v>6</v>
      </c>
      <c r="O87" s="84">
        <v>6</v>
      </c>
      <c r="P87" s="84">
        <v>6</v>
      </c>
      <c r="Q87" s="84">
        <v>6</v>
      </c>
      <c r="R87" s="84">
        <v>6</v>
      </c>
      <c r="S87" s="84">
        <v>0</v>
      </c>
      <c r="T87" s="84">
        <v>6</v>
      </c>
      <c r="U87" s="84">
        <v>6</v>
      </c>
      <c r="V87" s="84">
        <v>6</v>
      </c>
      <c r="W87" s="84">
        <v>6</v>
      </c>
      <c r="X87" s="84">
        <v>6</v>
      </c>
      <c r="Y87" s="84">
        <v>6</v>
      </c>
      <c r="Z87" s="84">
        <v>6</v>
      </c>
      <c r="AA87" s="84">
        <v>6</v>
      </c>
      <c r="AB87" s="86"/>
    </row>
    <row r="88" spans="1:28" ht="18.75" customHeight="1">
      <c r="A88" s="100" t="s">
        <v>627</v>
      </c>
      <c r="B88" s="51" t="s">
        <v>530</v>
      </c>
      <c r="C88" s="51" t="s">
        <v>530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85">
        <v>8.1999999999999993</v>
      </c>
    </row>
    <row r="89" spans="1:28" ht="18.75" customHeight="1" thickBot="1">
      <c r="A89" s="100"/>
      <c r="B89" s="84">
        <v>8</v>
      </c>
      <c r="C89" s="84">
        <v>8</v>
      </c>
      <c r="D89" s="84">
        <v>8</v>
      </c>
      <c r="E89" s="84">
        <v>8</v>
      </c>
      <c r="F89" s="84">
        <v>8</v>
      </c>
      <c r="G89" s="84">
        <v>8</v>
      </c>
      <c r="H89" s="84">
        <v>8.1999999999999993</v>
      </c>
      <c r="I89" s="84">
        <v>8</v>
      </c>
      <c r="J89" s="84">
        <v>8.1</v>
      </c>
      <c r="K89" s="84">
        <v>8.1</v>
      </c>
      <c r="L89" s="84">
        <v>8</v>
      </c>
      <c r="M89" s="84">
        <v>8</v>
      </c>
      <c r="N89" s="84">
        <v>8.5</v>
      </c>
      <c r="O89" s="84">
        <v>8.9</v>
      </c>
      <c r="P89" s="84">
        <v>8.1</v>
      </c>
      <c r="Q89" s="84">
        <v>8</v>
      </c>
      <c r="R89" s="84">
        <v>8</v>
      </c>
      <c r="S89" s="84">
        <v>8</v>
      </c>
      <c r="T89" s="84">
        <v>8.1</v>
      </c>
      <c r="U89" s="84">
        <v>8</v>
      </c>
      <c r="V89" s="84">
        <v>8</v>
      </c>
      <c r="W89" s="84">
        <v>8</v>
      </c>
      <c r="X89" s="84">
        <v>8</v>
      </c>
      <c r="Y89" s="84">
        <v>8</v>
      </c>
      <c r="Z89" s="84">
        <v>8</v>
      </c>
      <c r="AA89" s="84">
        <v>8</v>
      </c>
      <c r="AB89" s="86"/>
    </row>
    <row r="90" spans="1:28" ht="18.75" customHeight="1">
      <c r="A90" s="100" t="s">
        <v>207</v>
      </c>
      <c r="B90" s="51" t="s">
        <v>530</v>
      </c>
      <c r="C90" s="51" t="s">
        <v>530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85">
        <v>8</v>
      </c>
      <c r="AB90" s="85">
        <v>8.5</v>
      </c>
    </row>
    <row r="91" spans="1:28" ht="18.75" customHeight="1" thickBot="1">
      <c r="A91" s="100"/>
      <c r="B91" s="84">
        <v>10</v>
      </c>
      <c r="C91" s="84">
        <v>6</v>
      </c>
      <c r="D91" s="84">
        <v>0</v>
      </c>
      <c r="E91" s="84">
        <v>8</v>
      </c>
      <c r="F91" s="84">
        <v>8</v>
      </c>
      <c r="G91" s="84">
        <v>8</v>
      </c>
      <c r="H91" s="84">
        <v>8</v>
      </c>
      <c r="I91" s="84">
        <v>8</v>
      </c>
      <c r="J91" s="84">
        <v>9</v>
      </c>
      <c r="K91" s="84">
        <v>9</v>
      </c>
      <c r="L91" s="84">
        <v>8</v>
      </c>
      <c r="M91" s="84">
        <v>8</v>
      </c>
      <c r="N91" s="84">
        <v>8</v>
      </c>
      <c r="O91" s="84">
        <v>8</v>
      </c>
      <c r="P91" s="84">
        <v>8.5</v>
      </c>
      <c r="Q91" s="84">
        <v>8</v>
      </c>
      <c r="R91" s="84">
        <v>8</v>
      </c>
      <c r="S91" s="84">
        <v>8</v>
      </c>
      <c r="T91" s="84">
        <v>8</v>
      </c>
      <c r="U91" s="84">
        <v>4</v>
      </c>
      <c r="V91" s="84">
        <v>8</v>
      </c>
      <c r="W91" s="84">
        <v>8</v>
      </c>
      <c r="X91" s="84">
        <v>6</v>
      </c>
      <c r="Y91" s="84">
        <v>8</v>
      </c>
      <c r="Z91" s="84">
        <v>8</v>
      </c>
      <c r="AA91" s="86"/>
      <c r="AB91" s="86"/>
    </row>
    <row r="92" spans="1:28" ht="18.75" customHeight="1">
      <c r="A92" s="100" t="s">
        <v>285</v>
      </c>
      <c r="B92" s="51" t="s">
        <v>530</v>
      </c>
      <c r="C92" s="51" t="s">
        <v>530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51" t="s">
        <v>530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85">
        <v>9.1999999999999993</v>
      </c>
    </row>
    <row r="93" spans="1:28" ht="18.75" customHeight="1" thickBot="1">
      <c r="A93" s="100"/>
      <c r="B93" s="84">
        <v>8.6999999999999993</v>
      </c>
      <c r="C93" s="84">
        <v>9.1999999999999993</v>
      </c>
      <c r="D93" s="84">
        <v>10</v>
      </c>
      <c r="E93" s="84">
        <v>9.4</v>
      </c>
      <c r="F93" s="84">
        <v>9.9</v>
      </c>
      <c r="G93" s="84">
        <v>11.2</v>
      </c>
      <c r="H93" s="84">
        <v>0</v>
      </c>
      <c r="I93" s="84">
        <v>10.8</v>
      </c>
      <c r="J93" s="84">
        <v>11.4</v>
      </c>
      <c r="K93" s="84">
        <v>11.5</v>
      </c>
      <c r="L93" s="84">
        <v>0</v>
      </c>
      <c r="M93" s="84">
        <v>0</v>
      </c>
      <c r="N93" s="84">
        <v>11</v>
      </c>
      <c r="O93" s="84">
        <v>10</v>
      </c>
      <c r="P93" s="84">
        <v>9.4</v>
      </c>
      <c r="Q93" s="84">
        <v>9.6999999999999993</v>
      </c>
      <c r="R93" s="84">
        <v>10.199999999999999</v>
      </c>
      <c r="S93" s="84">
        <v>9.4</v>
      </c>
      <c r="T93" s="84">
        <v>8.1999999999999993</v>
      </c>
      <c r="U93" s="84">
        <v>8.4</v>
      </c>
      <c r="V93" s="84">
        <v>5.5</v>
      </c>
      <c r="W93" s="84">
        <v>9.5</v>
      </c>
      <c r="X93" s="84">
        <v>9.3000000000000007</v>
      </c>
      <c r="Y93" s="84">
        <v>9.6999999999999993</v>
      </c>
      <c r="Z93" s="84">
        <v>9.5</v>
      </c>
      <c r="AA93" s="84">
        <v>10</v>
      </c>
      <c r="AB93" s="86"/>
    </row>
    <row r="94" spans="1:28" ht="18.75" customHeight="1">
      <c r="A94" s="100" t="s">
        <v>234</v>
      </c>
      <c r="B94" s="51" t="s">
        <v>530</v>
      </c>
      <c r="C94" s="51" t="s">
        <v>530</v>
      </c>
      <c r="D94" s="51" t="s">
        <v>530</v>
      </c>
      <c r="E94" s="51" t="s">
        <v>530</v>
      </c>
      <c r="F94" s="51" t="s">
        <v>530</v>
      </c>
      <c r="G94" s="51" t="s">
        <v>530</v>
      </c>
      <c r="H94" s="51" t="s">
        <v>530</v>
      </c>
      <c r="I94" s="51" t="s">
        <v>530</v>
      </c>
      <c r="J94" s="51" t="s">
        <v>530</v>
      </c>
      <c r="K94" s="51" t="s">
        <v>530</v>
      </c>
      <c r="L94" s="51" t="s">
        <v>530</v>
      </c>
      <c r="M94" s="51" t="s">
        <v>530</v>
      </c>
      <c r="N94" s="51" t="s">
        <v>530</v>
      </c>
      <c r="O94" s="51" t="s">
        <v>530</v>
      </c>
      <c r="P94" s="51" t="s">
        <v>530</v>
      </c>
      <c r="Q94" s="51" t="s">
        <v>530</v>
      </c>
      <c r="R94" s="51" t="s">
        <v>530</v>
      </c>
      <c r="S94" s="51" t="s">
        <v>530</v>
      </c>
      <c r="T94" s="51" t="s">
        <v>530</v>
      </c>
      <c r="U94" s="51" t="s">
        <v>530</v>
      </c>
      <c r="V94" s="51" t="s">
        <v>530</v>
      </c>
      <c r="W94" s="51" t="s">
        <v>530</v>
      </c>
      <c r="X94" s="51" t="s">
        <v>530</v>
      </c>
      <c r="Y94" s="51" t="s">
        <v>530</v>
      </c>
      <c r="Z94" s="51" t="s">
        <v>530</v>
      </c>
      <c r="AA94" s="51" t="s">
        <v>530</v>
      </c>
      <c r="AB94" s="85">
        <v>8.1</v>
      </c>
    </row>
    <row r="95" spans="1:28" ht="18.75" customHeight="1" thickBot="1">
      <c r="A95" s="100"/>
      <c r="B95" s="84">
        <v>8.1999999999999993</v>
      </c>
      <c r="C95" s="84">
        <v>9.1</v>
      </c>
      <c r="D95" s="84">
        <v>4.2</v>
      </c>
      <c r="E95" s="84">
        <v>1.3</v>
      </c>
      <c r="F95" s="84">
        <v>4.2</v>
      </c>
      <c r="G95" s="84">
        <v>8.1999999999999993</v>
      </c>
      <c r="H95" s="84">
        <v>0</v>
      </c>
      <c r="I95" s="84">
        <v>8.1999999999999993</v>
      </c>
      <c r="J95" s="84">
        <v>8.6999999999999993</v>
      </c>
      <c r="K95" s="84">
        <v>8.3000000000000007</v>
      </c>
      <c r="L95" s="84">
        <v>8.1999999999999993</v>
      </c>
      <c r="M95" s="84">
        <v>8</v>
      </c>
      <c r="N95" s="84">
        <v>4</v>
      </c>
      <c r="O95" s="84">
        <v>8.1999999999999993</v>
      </c>
      <c r="P95" s="84">
        <v>8.1</v>
      </c>
      <c r="Q95" s="84">
        <v>8.1</v>
      </c>
      <c r="R95" s="84">
        <v>9.6999999999999993</v>
      </c>
      <c r="S95" s="84">
        <v>8</v>
      </c>
      <c r="T95" s="84">
        <v>3</v>
      </c>
      <c r="U95" s="84">
        <v>7.2</v>
      </c>
      <c r="V95" s="84">
        <v>8</v>
      </c>
      <c r="W95" s="84">
        <v>8.1999999999999993</v>
      </c>
      <c r="X95" s="84">
        <v>8.1999999999999993</v>
      </c>
      <c r="Y95" s="84">
        <v>8.1</v>
      </c>
      <c r="Z95" s="84">
        <v>8.1</v>
      </c>
      <c r="AA95" s="84">
        <v>8.3000000000000007</v>
      </c>
      <c r="AB95" s="86"/>
    </row>
    <row r="96" spans="1:28" ht="18.75" customHeight="1">
      <c r="A96" s="100" t="s">
        <v>629</v>
      </c>
      <c r="B96" s="51" t="s">
        <v>530</v>
      </c>
      <c r="C96" s="51" t="s">
        <v>530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</row>
    <row r="97" spans="1:28" ht="18.75" customHeight="1" thickBot="1">
      <c r="A97" s="100"/>
      <c r="B97" s="84">
        <v>8</v>
      </c>
      <c r="C97" s="84">
        <v>8</v>
      </c>
      <c r="D97" s="84">
        <v>8</v>
      </c>
      <c r="E97" s="84">
        <v>8</v>
      </c>
      <c r="F97" s="84">
        <v>8</v>
      </c>
      <c r="G97" s="84">
        <v>8</v>
      </c>
      <c r="H97" s="84">
        <v>8</v>
      </c>
      <c r="I97" s="84">
        <v>8</v>
      </c>
      <c r="J97" s="84">
        <v>8</v>
      </c>
      <c r="K97" s="84">
        <v>8</v>
      </c>
      <c r="L97" s="84">
        <v>8</v>
      </c>
      <c r="M97" s="84">
        <v>8</v>
      </c>
      <c r="N97" s="84">
        <v>8</v>
      </c>
      <c r="O97" s="84">
        <v>8</v>
      </c>
      <c r="P97" s="84">
        <v>8</v>
      </c>
      <c r="Q97" s="84">
        <v>8</v>
      </c>
      <c r="R97" s="84">
        <v>8</v>
      </c>
      <c r="S97" s="84">
        <v>8</v>
      </c>
      <c r="T97" s="84">
        <v>8</v>
      </c>
      <c r="U97" s="84">
        <v>8</v>
      </c>
      <c r="V97" s="84">
        <v>8</v>
      </c>
      <c r="W97" s="84">
        <v>8</v>
      </c>
      <c r="X97" s="84">
        <v>8</v>
      </c>
      <c r="Y97" s="84">
        <v>8</v>
      </c>
      <c r="Z97" s="84">
        <v>8</v>
      </c>
      <c r="AA97" s="84">
        <v>8</v>
      </c>
      <c r="AB97" s="84">
        <v>0</v>
      </c>
    </row>
    <row r="98" spans="1:28" ht="18.75" customHeight="1">
      <c r="A98" s="100" t="s">
        <v>228</v>
      </c>
      <c r="B98" s="51" t="s">
        <v>530</v>
      </c>
      <c r="C98" s="51" t="s">
        <v>530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85">
        <v>9.1999999999999993</v>
      </c>
    </row>
    <row r="99" spans="1:28" ht="18.75" customHeight="1" thickBot="1">
      <c r="A99" s="100"/>
      <c r="B99" s="84">
        <v>8</v>
      </c>
      <c r="C99" s="84">
        <v>8</v>
      </c>
      <c r="D99" s="84">
        <v>8</v>
      </c>
      <c r="E99" s="84">
        <v>8</v>
      </c>
      <c r="F99" s="84">
        <v>8</v>
      </c>
      <c r="G99" s="84">
        <v>8</v>
      </c>
      <c r="H99" s="84">
        <v>8</v>
      </c>
      <c r="I99" s="84">
        <v>8</v>
      </c>
      <c r="J99" s="84">
        <v>8</v>
      </c>
      <c r="K99" s="84">
        <v>8</v>
      </c>
      <c r="L99" s="84">
        <v>8</v>
      </c>
      <c r="M99" s="84">
        <v>10</v>
      </c>
      <c r="N99" s="84">
        <v>9.6999999999999993</v>
      </c>
      <c r="O99" s="84">
        <v>4</v>
      </c>
      <c r="P99" s="84">
        <v>8.1</v>
      </c>
      <c r="Q99" s="84">
        <v>8</v>
      </c>
      <c r="R99" s="84">
        <v>8</v>
      </c>
      <c r="S99" s="84">
        <v>8</v>
      </c>
      <c r="T99" s="84">
        <v>8</v>
      </c>
      <c r="U99" s="84">
        <v>8</v>
      </c>
      <c r="V99" s="84">
        <v>8</v>
      </c>
      <c r="W99" s="84">
        <v>9.8000000000000007</v>
      </c>
      <c r="X99" s="84">
        <v>9.3000000000000007</v>
      </c>
      <c r="Y99" s="84">
        <v>9.5</v>
      </c>
      <c r="Z99" s="84">
        <v>10.5</v>
      </c>
      <c r="AA99" s="84">
        <v>9</v>
      </c>
      <c r="AB99" s="86"/>
    </row>
    <row r="100" spans="1:28" ht="18.75" customHeight="1">
      <c r="A100" s="100" t="s">
        <v>630</v>
      </c>
      <c r="B100" s="51" t="s">
        <v>530</v>
      </c>
      <c r="C100" s="51" t="s">
        <v>530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85">
        <v>9.5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85">
        <v>8</v>
      </c>
    </row>
    <row r="101" spans="1:28" ht="18.75" customHeight="1" thickBot="1">
      <c r="A101" s="100"/>
      <c r="B101" s="84">
        <v>8</v>
      </c>
      <c r="C101" s="84">
        <v>8</v>
      </c>
      <c r="D101" s="84">
        <v>8</v>
      </c>
      <c r="E101" s="84">
        <v>8</v>
      </c>
      <c r="F101" s="84">
        <v>8</v>
      </c>
      <c r="G101" s="84">
        <v>8</v>
      </c>
      <c r="H101" s="84">
        <v>8</v>
      </c>
      <c r="I101" s="84">
        <v>8</v>
      </c>
      <c r="J101" s="84">
        <v>8</v>
      </c>
      <c r="K101" s="84">
        <v>9</v>
      </c>
      <c r="L101" s="84">
        <v>0</v>
      </c>
      <c r="M101" s="84">
        <v>0</v>
      </c>
      <c r="N101" s="86"/>
      <c r="O101" s="84">
        <v>12.5</v>
      </c>
      <c r="P101" s="84">
        <v>8</v>
      </c>
      <c r="Q101" s="84">
        <v>8</v>
      </c>
      <c r="R101" s="84">
        <v>8</v>
      </c>
      <c r="S101" s="84">
        <v>8</v>
      </c>
      <c r="T101" s="84">
        <v>8</v>
      </c>
      <c r="U101" s="84">
        <v>8</v>
      </c>
      <c r="V101" s="84">
        <v>8</v>
      </c>
      <c r="W101" s="84">
        <v>8</v>
      </c>
      <c r="X101" s="84">
        <v>8</v>
      </c>
      <c r="Y101" s="84">
        <v>8</v>
      </c>
      <c r="Z101" s="84">
        <v>8.1999999999999993</v>
      </c>
      <c r="AA101" s="84">
        <v>8</v>
      </c>
      <c r="AB101" s="86"/>
    </row>
    <row r="102" spans="1:28" ht="18.75" customHeight="1">
      <c r="A102" s="100" t="s">
        <v>135</v>
      </c>
      <c r="B102" s="51" t="s">
        <v>530</v>
      </c>
      <c r="C102" s="51" t="s">
        <v>530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85">
        <v>0</v>
      </c>
    </row>
    <row r="103" spans="1:28" ht="18.75" customHeight="1" thickBot="1">
      <c r="A103" s="100"/>
      <c r="B103" s="84">
        <v>9.5</v>
      </c>
      <c r="C103" s="84">
        <v>10.9</v>
      </c>
      <c r="D103" s="84">
        <v>9.1</v>
      </c>
      <c r="E103" s="84">
        <v>9.6</v>
      </c>
      <c r="F103" s="84">
        <v>9</v>
      </c>
      <c r="G103" s="84">
        <v>8.6999999999999993</v>
      </c>
      <c r="H103" s="84">
        <v>9.8000000000000007</v>
      </c>
      <c r="I103" s="84">
        <v>8.1999999999999993</v>
      </c>
      <c r="J103" s="84">
        <v>9.3000000000000007</v>
      </c>
      <c r="K103" s="84">
        <v>9.1999999999999993</v>
      </c>
      <c r="L103" s="84">
        <v>9.6</v>
      </c>
      <c r="M103" s="84">
        <v>8.1</v>
      </c>
      <c r="N103" s="84">
        <v>8.4</v>
      </c>
      <c r="O103" s="84">
        <v>9.1999999999999993</v>
      </c>
      <c r="P103" s="84">
        <v>8.1999999999999993</v>
      </c>
      <c r="Q103" s="84">
        <v>8.1</v>
      </c>
      <c r="R103" s="84">
        <v>8.3000000000000007</v>
      </c>
      <c r="S103" s="84">
        <v>8.1</v>
      </c>
      <c r="T103" s="84">
        <v>10.199999999999999</v>
      </c>
      <c r="U103" s="84">
        <v>9</v>
      </c>
      <c r="V103" s="84">
        <v>8.8000000000000007</v>
      </c>
      <c r="W103" s="84">
        <v>8.1</v>
      </c>
      <c r="X103" s="84">
        <v>11.1</v>
      </c>
      <c r="Y103" s="84">
        <v>8.3000000000000007</v>
      </c>
      <c r="Z103" s="84">
        <v>11.2</v>
      </c>
      <c r="AA103" s="84">
        <v>8.9</v>
      </c>
      <c r="AB103" s="86"/>
    </row>
    <row r="104" spans="1:28" ht="18.75" customHeight="1">
      <c r="A104" s="100" t="s">
        <v>266</v>
      </c>
      <c r="B104" s="51" t="s">
        <v>530</v>
      </c>
      <c r="C104" s="51" t="s">
        <v>530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51" t="s">
        <v>530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85">
        <v>8</v>
      </c>
    </row>
    <row r="105" spans="1:28" ht="18.75" customHeight="1" thickBot="1">
      <c r="A105" s="100"/>
      <c r="B105" s="84">
        <v>0</v>
      </c>
      <c r="C105" s="84">
        <v>0</v>
      </c>
      <c r="D105" s="84">
        <v>8</v>
      </c>
      <c r="E105" s="84">
        <v>8</v>
      </c>
      <c r="F105" s="84">
        <v>8</v>
      </c>
      <c r="G105" s="84">
        <v>8</v>
      </c>
      <c r="H105" s="84">
        <v>0</v>
      </c>
      <c r="I105" s="84">
        <v>8</v>
      </c>
      <c r="J105" s="84">
        <v>8</v>
      </c>
      <c r="K105" s="84">
        <v>8</v>
      </c>
      <c r="L105" s="84">
        <v>8</v>
      </c>
      <c r="M105" s="84">
        <v>8</v>
      </c>
      <c r="N105" s="84">
        <v>0</v>
      </c>
      <c r="O105" s="84">
        <v>8</v>
      </c>
      <c r="P105" s="84">
        <v>8</v>
      </c>
      <c r="Q105" s="84">
        <v>8</v>
      </c>
      <c r="R105" s="84">
        <v>8</v>
      </c>
      <c r="S105" s="84">
        <v>8</v>
      </c>
      <c r="T105" s="84">
        <v>8</v>
      </c>
      <c r="U105" s="84">
        <v>8</v>
      </c>
      <c r="V105" s="84">
        <v>8</v>
      </c>
      <c r="W105" s="84">
        <v>8</v>
      </c>
      <c r="X105" s="84">
        <v>9</v>
      </c>
      <c r="Y105" s="84">
        <v>9</v>
      </c>
      <c r="Z105" s="84">
        <v>9</v>
      </c>
      <c r="AA105" s="84">
        <v>8</v>
      </c>
      <c r="AB105" s="86"/>
    </row>
    <row r="106" spans="1:28" ht="35.450000000000003" customHeight="1">
      <c r="A106" s="100" t="s">
        <v>24</v>
      </c>
      <c r="B106" s="51" t="s">
        <v>530</v>
      </c>
      <c r="C106" s="51" t="s">
        <v>530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85">
        <v>9.4</v>
      </c>
    </row>
    <row r="107" spans="1:28" ht="18.600000000000001" customHeight="1" thickBot="1">
      <c r="A107" s="100"/>
      <c r="B107" s="84">
        <v>9.1999999999999993</v>
      </c>
      <c r="C107" s="84">
        <v>9</v>
      </c>
      <c r="D107" s="84">
        <v>8.1</v>
      </c>
      <c r="E107" s="84">
        <v>0</v>
      </c>
      <c r="F107" s="84">
        <v>0</v>
      </c>
      <c r="G107" s="84">
        <v>9.1</v>
      </c>
      <c r="H107" s="84">
        <v>8.4</v>
      </c>
      <c r="I107" s="84">
        <v>9.6999999999999993</v>
      </c>
      <c r="J107" s="84">
        <v>9</v>
      </c>
      <c r="K107" s="84">
        <v>9.1</v>
      </c>
      <c r="L107" s="84">
        <v>8.3000000000000007</v>
      </c>
      <c r="M107" s="84">
        <v>9.1</v>
      </c>
      <c r="N107" s="84">
        <v>9.6</v>
      </c>
      <c r="O107" s="84">
        <v>8.1999999999999993</v>
      </c>
      <c r="P107" s="84">
        <v>0</v>
      </c>
      <c r="Q107" s="84">
        <v>8</v>
      </c>
      <c r="R107" s="84">
        <v>8.3000000000000007</v>
      </c>
      <c r="S107" s="84">
        <v>9.6999999999999993</v>
      </c>
      <c r="T107" s="84">
        <v>9.4</v>
      </c>
      <c r="U107" s="84">
        <v>8.1</v>
      </c>
      <c r="V107" s="84">
        <v>9.6999999999999993</v>
      </c>
      <c r="W107" s="84">
        <v>0</v>
      </c>
      <c r="X107" s="84">
        <v>0</v>
      </c>
      <c r="Y107" s="84">
        <v>9</v>
      </c>
      <c r="Z107" s="84">
        <v>9.4</v>
      </c>
      <c r="AA107" s="84">
        <v>8.8000000000000007</v>
      </c>
      <c r="AB107" s="86"/>
    </row>
    <row r="108" spans="1:28" ht="35.450000000000003" customHeight="1">
      <c r="A108" s="100" t="s">
        <v>631</v>
      </c>
      <c r="B108" s="51" t="s">
        <v>530</v>
      </c>
      <c r="C108" s="51" t="s">
        <v>530</v>
      </c>
      <c r="D108" s="51" t="s">
        <v>530</v>
      </c>
      <c r="E108" s="51" t="s">
        <v>530</v>
      </c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85">
        <v>8.6999999999999993</v>
      </c>
    </row>
    <row r="109" spans="1:28" ht="18.75" customHeight="1" thickBot="1">
      <c r="A109" s="100"/>
      <c r="B109" s="84">
        <v>9.1999999999999993</v>
      </c>
      <c r="C109" s="84">
        <v>9.6</v>
      </c>
      <c r="D109" s="84">
        <v>9</v>
      </c>
      <c r="E109" s="84">
        <v>9.6999999999999993</v>
      </c>
      <c r="F109" s="84">
        <v>8</v>
      </c>
      <c r="G109" s="84">
        <v>8.5</v>
      </c>
      <c r="H109" s="84">
        <v>8.6</v>
      </c>
      <c r="I109" s="84">
        <v>10.3</v>
      </c>
      <c r="J109" s="84">
        <v>8.3000000000000007</v>
      </c>
      <c r="K109" s="84">
        <v>9.9</v>
      </c>
      <c r="L109" s="84">
        <v>9.8000000000000007</v>
      </c>
      <c r="M109" s="84">
        <v>9.3000000000000007</v>
      </c>
      <c r="N109" s="84">
        <v>8</v>
      </c>
      <c r="O109" s="84">
        <v>8.8000000000000007</v>
      </c>
      <c r="P109" s="84">
        <v>8.9</v>
      </c>
      <c r="Q109" s="84">
        <v>0</v>
      </c>
      <c r="R109" s="84">
        <v>0</v>
      </c>
      <c r="S109" s="84">
        <v>8</v>
      </c>
      <c r="T109" s="84">
        <v>8.8000000000000007</v>
      </c>
      <c r="U109" s="84">
        <v>9.3000000000000007</v>
      </c>
      <c r="V109" s="84">
        <v>10.8</v>
      </c>
      <c r="W109" s="84">
        <v>2</v>
      </c>
      <c r="X109" s="84">
        <v>9.6999999999999993</v>
      </c>
      <c r="Y109" s="84">
        <v>9.5</v>
      </c>
      <c r="Z109" s="84">
        <v>11.7</v>
      </c>
      <c r="AA109" s="84">
        <v>8</v>
      </c>
      <c r="AB109" s="86"/>
    </row>
    <row r="110" spans="1:28" ht="18.75" customHeight="1">
      <c r="A110" s="100" t="s">
        <v>37</v>
      </c>
      <c r="B110" s="51" t="s">
        <v>530</v>
      </c>
      <c r="C110" s="51" t="s">
        <v>530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51" t="s">
        <v>530</v>
      </c>
      <c r="M110" s="51" t="s">
        <v>530</v>
      </c>
      <c r="N110" s="51" t="s">
        <v>530</v>
      </c>
      <c r="O110" s="51" t="s">
        <v>530</v>
      </c>
      <c r="P110" s="51" t="s">
        <v>530</v>
      </c>
      <c r="Q110" s="51" t="s">
        <v>530</v>
      </c>
      <c r="R110" s="51" t="s">
        <v>530</v>
      </c>
      <c r="S110" s="51" t="s">
        <v>530</v>
      </c>
      <c r="T110" s="51" t="s">
        <v>530</v>
      </c>
      <c r="U110" s="51" t="s">
        <v>530</v>
      </c>
      <c r="V110" s="51" t="s">
        <v>530</v>
      </c>
      <c r="W110" s="51" t="s">
        <v>530</v>
      </c>
      <c r="X110" s="51" t="s">
        <v>530</v>
      </c>
      <c r="Y110" s="51" t="s">
        <v>530</v>
      </c>
      <c r="Z110" s="51" t="s">
        <v>530</v>
      </c>
      <c r="AA110" s="51" t="s">
        <v>530</v>
      </c>
      <c r="AB110" s="85">
        <v>8.4</v>
      </c>
    </row>
    <row r="111" spans="1:28" ht="18.75" customHeight="1" thickBot="1">
      <c r="A111" s="100"/>
      <c r="B111" s="84">
        <v>8.1999999999999993</v>
      </c>
      <c r="C111" s="84">
        <v>8.1</v>
      </c>
      <c r="D111" s="84">
        <v>8.1999999999999993</v>
      </c>
      <c r="E111" s="84">
        <v>0</v>
      </c>
      <c r="F111" s="84">
        <v>8.8000000000000007</v>
      </c>
      <c r="G111" s="84">
        <v>8.1</v>
      </c>
      <c r="H111" s="84">
        <v>8.1999999999999993</v>
      </c>
      <c r="I111" s="84">
        <v>8.1</v>
      </c>
      <c r="J111" s="84">
        <v>8.3000000000000007</v>
      </c>
      <c r="K111" s="84">
        <v>8.1</v>
      </c>
      <c r="L111" s="84">
        <v>7.1</v>
      </c>
      <c r="M111" s="84">
        <v>8.1</v>
      </c>
      <c r="N111" s="84">
        <v>8.1</v>
      </c>
      <c r="O111" s="84">
        <v>8.1</v>
      </c>
      <c r="P111" s="84">
        <v>8.1999999999999993</v>
      </c>
      <c r="Q111" s="84">
        <v>8.1</v>
      </c>
      <c r="R111" s="84">
        <v>8.1999999999999993</v>
      </c>
      <c r="S111" s="84">
        <v>8.1</v>
      </c>
      <c r="T111" s="84">
        <v>0</v>
      </c>
      <c r="U111" s="84">
        <v>0</v>
      </c>
      <c r="V111" s="84">
        <v>0</v>
      </c>
      <c r="W111" s="84">
        <v>0</v>
      </c>
      <c r="X111" s="84">
        <v>0</v>
      </c>
      <c r="Y111" s="84">
        <v>0</v>
      </c>
      <c r="Z111" s="84">
        <v>0</v>
      </c>
      <c r="AA111" s="84">
        <v>0</v>
      </c>
      <c r="AB111" s="86"/>
    </row>
    <row r="112" spans="1:28" ht="18.75" customHeight="1">
      <c r="A112" s="100" t="s">
        <v>48</v>
      </c>
      <c r="B112" s="51" t="s">
        <v>530</v>
      </c>
      <c r="C112" s="51" t="s">
        <v>530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85">
        <v>8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85">
        <v>8</v>
      </c>
    </row>
    <row r="113" spans="1:28" ht="18.75" customHeight="1" thickBot="1">
      <c r="A113" s="100"/>
      <c r="B113" s="84">
        <v>0</v>
      </c>
      <c r="C113" s="84">
        <v>8.5</v>
      </c>
      <c r="D113" s="84">
        <v>8.4</v>
      </c>
      <c r="E113" s="84">
        <v>8</v>
      </c>
      <c r="F113" s="84">
        <v>8</v>
      </c>
      <c r="G113" s="84">
        <v>8</v>
      </c>
      <c r="H113" s="84">
        <v>8</v>
      </c>
      <c r="I113" s="84">
        <v>8</v>
      </c>
      <c r="J113" s="84">
        <v>9.1</v>
      </c>
      <c r="K113" s="84">
        <v>9</v>
      </c>
      <c r="L113" s="84">
        <v>9.4</v>
      </c>
      <c r="M113" s="84">
        <v>0</v>
      </c>
      <c r="N113" s="84">
        <v>0</v>
      </c>
      <c r="O113" s="84">
        <v>9.4</v>
      </c>
      <c r="P113" s="84">
        <v>8</v>
      </c>
      <c r="Q113" s="86"/>
      <c r="R113" s="84">
        <v>0</v>
      </c>
      <c r="S113" s="84">
        <v>0</v>
      </c>
      <c r="T113" s="84">
        <v>0</v>
      </c>
      <c r="U113" s="84">
        <v>0</v>
      </c>
      <c r="V113" s="84">
        <v>0</v>
      </c>
      <c r="W113" s="84">
        <v>0</v>
      </c>
      <c r="X113" s="84">
        <v>0</v>
      </c>
      <c r="Y113" s="84">
        <v>3</v>
      </c>
      <c r="Z113" s="84">
        <v>8</v>
      </c>
      <c r="AA113" s="84">
        <v>8</v>
      </c>
      <c r="AB113" s="86"/>
    </row>
    <row r="114" spans="1:28" ht="18.75" customHeight="1">
      <c r="A114" s="100" t="s">
        <v>8</v>
      </c>
      <c r="B114" s="51" t="s">
        <v>530</v>
      </c>
      <c r="C114" s="51" t="s">
        <v>530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</row>
    <row r="115" spans="1:28" ht="18.75" customHeight="1" thickBot="1">
      <c r="A115" s="100"/>
      <c r="B115" s="84">
        <v>8</v>
      </c>
      <c r="C115" s="84">
        <v>0</v>
      </c>
      <c r="D115" s="84">
        <v>9.3000000000000007</v>
      </c>
      <c r="E115" s="84">
        <v>9</v>
      </c>
      <c r="F115" s="84">
        <v>8</v>
      </c>
      <c r="G115" s="84">
        <v>8</v>
      </c>
      <c r="H115" s="84">
        <v>8</v>
      </c>
      <c r="I115" s="84">
        <v>8</v>
      </c>
      <c r="J115" s="84">
        <v>8</v>
      </c>
      <c r="K115" s="84">
        <v>6</v>
      </c>
      <c r="L115" s="84">
        <v>8</v>
      </c>
      <c r="M115" s="84">
        <v>8</v>
      </c>
      <c r="N115" s="84">
        <v>8</v>
      </c>
      <c r="O115" s="84">
        <v>8</v>
      </c>
      <c r="P115" s="84">
        <v>0</v>
      </c>
      <c r="Q115" s="84">
        <v>8</v>
      </c>
      <c r="R115" s="84">
        <v>8</v>
      </c>
      <c r="S115" s="84">
        <v>8.6</v>
      </c>
      <c r="T115" s="84">
        <v>8</v>
      </c>
      <c r="U115" s="84">
        <v>6</v>
      </c>
      <c r="V115" s="84">
        <v>8</v>
      </c>
      <c r="W115" s="84">
        <v>8.1999999999999993</v>
      </c>
      <c r="X115" s="84">
        <v>8</v>
      </c>
      <c r="Y115" s="84">
        <v>8.3000000000000007</v>
      </c>
      <c r="Z115" s="84">
        <v>6</v>
      </c>
      <c r="AA115" s="84">
        <v>8</v>
      </c>
      <c r="AB115" s="84">
        <v>8</v>
      </c>
    </row>
    <row r="116" spans="1:28" ht="35.450000000000003" customHeight="1">
      <c r="A116" s="100" t="s">
        <v>118</v>
      </c>
      <c r="B116" s="51" t="s">
        <v>530</v>
      </c>
      <c r="C116" s="51" t="s">
        <v>530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85">
        <v>8</v>
      </c>
    </row>
    <row r="117" spans="1:28" ht="18.600000000000001" customHeight="1" thickBot="1">
      <c r="A117" s="100"/>
      <c r="B117" s="84">
        <v>8</v>
      </c>
      <c r="C117" s="84">
        <v>8</v>
      </c>
      <c r="D117" s="84">
        <v>8</v>
      </c>
      <c r="E117" s="84">
        <v>8</v>
      </c>
      <c r="F117" s="84">
        <v>8</v>
      </c>
      <c r="G117" s="84">
        <v>8</v>
      </c>
      <c r="H117" s="84">
        <v>0</v>
      </c>
      <c r="I117" s="84">
        <v>8</v>
      </c>
      <c r="J117" s="84">
        <v>8</v>
      </c>
      <c r="K117" s="84">
        <v>8</v>
      </c>
      <c r="L117" s="84">
        <v>8</v>
      </c>
      <c r="M117" s="84">
        <v>8</v>
      </c>
      <c r="N117" s="84">
        <v>8</v>
      </c>
      <c r="O117" s="84">
        <v>8</v>
      </c>
      <c r="P117" s="84">
        <v>8</v>
      </c>
      <c r="Q117" s="84">
        <v>8</v>
      </c>
      <c r="R117" s="84">
        <v>8</v>
      </c>
      <c r="S117" s="84">
        <v>8</v>
      </c>
      <c r="T117" s="84">
        <v>8</v>
      </c>
      <c r="U117" s="84">
        <v>4</v>
      </c>
      <c r="V117" s="84">
        <v>8</v>
      </c>
      <c r="W117" s="84">
        <v>8.1</v>
      </c>
      <c r="X117" s="84">
        <v>4</v>
      </c>
      <c r="Y117" s="84">
        <v>8.4</v>
      </c>
      <c r="Z117" s="84">
        <v>8</v>
      </c>
      <c r="AA117" s="84">
        <v>8</v>
      </c>
      <c r="AB117" s="86"/>
    </row>
    <row r="118" spans="1:28" ht="35.450000000000003" customHeight="1">
      <c r="A118" s="100" t="s">
        <v>291</v>
      </c>
      <c r="B118" s="51" t="s">
        <v>530</v>
      </c>
      <c r="C118" s="51" t="s">
        <v>530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85">
        <v>8.6</v>
      </c>
    </row>
    <row r="119" spans="1:28" ht="18.600000000000001" customHeight="1" thickBot="1">
      <c r="A119" s="100"/>
      <c r="B119" s="84">
        <v>8.1999999999999993</v>
      </c>
      <c r="C119" s="84">
        <v>8.1999999999999993</v>
      </c>
      <c r="D119" s="84">
        <v>8.1999999999999993</v>
      </c>
      <c r="E119" s="84">
        <v>8.1999999999999993</v>
      </c>
      <c r="F119" s="84">
        <v>9.3000000000000007</v>
      </c>
      <c r="G119" s="84">
        <v>0</v>
      </c>
      <c r="H119" s="84">
        <v>0</v>
      </c>
      <c r="I119" s="84">
        <v>0</v>
      </c>
      <c r="J119" s="84">
        <v>8.3000000000000007</v>
      </c>
      <c r="K119" s="84">
        <v>8.1</v>
      </c>
      <c r="L119" s="84">
        <v>8.1999999999999993</v>
      </c>
      <c r="M119" s="84">
        <v>8.1999999999999993</v>
      </c>
      <c r="N119" s="84">
        <v>8.1999999999999993</v>
      </c>
      <c r="O119" s="84">
        <v>8.3000000000000007</v>
      </c>
      <c r="P119" s="84">
        <v>8.1</v>
      </c>
      <c r="Q119" s="84">
        <v>8.1</v>
      </c>
      <c r="R119" s="84">
        <v>8.3000000000000007</v>
      </c>
      <c r="S119" s="84">
        <v>8.3000000000000007</v>
      </c>
      <c r="T119" s="84">
        <v>8.1999999999999993</v>
      </c>
      <c r="U119" s="84">
        <v>8.3000000000000007</v>
      </c>
      <c r="V119" s="84">
        <v>8.3000000000000007</v>
      </c>
      <c r="W119" s="84">
        <v>8.1999999999999993</v>
      </c>
      <c r="X119" s="84">
        <v>8.3000000000000007</v>
      </c>
      <c r="Y119" s="84">
        <v>8.3000000000000007</v>
      </c>
      <c r="Z119" s="84">
        <v>8.1999999999999993</v>
      </c>
      <c r="AA119" s="84">
        <v>8.1999999999999993</v>
      </c>
      <c r="AB119" s="86"/>
    </row>
    <row r="120" spans="1:28" ht="35.450000000000003" customHeight="1">
      <c r="A120" s="100" t="s">
        <v>632</v>
      </c>
      <c r="B120" s="85">
        <v>0</v>
      </c>
      <c r="C120" s="85">
        <v>0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51" t="s">
        <v>530</v>
      </c>
      <c r="U120" s="51" t="s">
        <v>530</v>
      </c>
      <c r="V120" s="51" t="s">
        <v>530</v>
      </c>
      <c r="W120" s="51" t="s">
        <v>530</v>
      </c>
      <c r="X120" s="51" t="s">
        <v>530</v>
      </c>
      <c r="Y120" s="51" t="s">
        <v>530</v>
      </c>
      <c r="Z120" s="51" t="s">
        <v>530</v>
      </c>
      <c r="AA120" s="85">
        <v>8</v>
      </c>
      <c r="AB120" s="85">
        <v>8</v>
      </c>
    </row>
    <row r="121" spans="1:28" ht="18.75" customHeight="1" thickBot="1">
      <c r="A121" s="100"/>
      <c r="B121" s="86"/>
      <c r="C121" s="86"/>
      <c r="D121" s="84">
        <v>8</v>
      </c>
      <c r="E121" s="84">
        <v>0</v>
      </c>
      <c r="F121" s="84">
        <v>8</v>
      </c>
      <c r="G121" s="84">
        <v>8</v>
      </c>
      <c r="H121" s="84">
        <v>8</v>
      </c>
      <c r="I121" s="84">
        <v>8</v>
      </c>
      <c r="J121" s="84">
        <v>8</v>
      </c>
      <c r="K121" s="84">
        <v>8</v>
      </c>
      <c r="L121" s="84">
        <v>8</v>
      </c>
      <c r="M121" s="84">
        <v>8</v>
      </c>
      <c r="N121" s="84">
        <v>8</v>
      </c>
      <c r="O121" s="84">
        <v>8</v>
      </c>
      <c r="P121" s="84">
        <v>8</v>
      </c>
      <c r="Q121" s="84">
        <v>8</v>
      </c>
      <c r="R121" s="84">
        <v>8</v>
      </c>
      <c r="S121" s="84">
        <v>8</v>
      </c>
      <c r="T121" s="84">
        <v>8</v>
      </c>
      <c r="U121" s="84">
        <v>8</v>
      </c>
      <c r="V121" s="84">
        <v>8</v>
      </c>
      <c r="W121" s="84">
        <v>8</v>
      </c>
      <c r="X121" s="84">
        <v>8</v>
      </c>
      <c r="Y121" s="84">
        <v>8</v>
      </c>
      <c r="Z121" s="84">
        <v>8</v>
      </c>
      <c r="AA121" s="86"/>
      <c r="AB121" s="86"/>
    </row>
    <row r="122" spans="1:28" ht="18.75" customHeight="1">
      <c r="A122" s="100" t="s">
        <v>134</v>
      </c>
      <c r="B122" s="51" t="s">
        <v>530</v>
      </c>
      <c r="C122" s="51" t="s">
        <v>530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85">
        <v>8</v>
      </c>
      <c r="K122" s="85">
        <v>8</v>
      </c>
      <c r="L122" s="85">
        <v>4</v>
      </c>
      <c r="M122" s="85">
        <v>8</v>
      </c>
      <c r="N122" s="85">
        <v>8</v>
      </c>
      <c r="O122" s="85">
        <v>8</v>
      </c>
      <c r="P122" s="85">
        <v>8</v>
      </c>
      <c r="Q122" s="85">
        <v>8</v>
      </c>
      <c r="R122" s="85">
        <v>0</v>
      </c>
      <c r="S122" s="85">
        <v>8</v>
      </c>
      <c r="T122" s="85">
        <v>8</v>
      </c>
      <c r="U122" s="85">
        <v>8</v>
      </c>
      <c r="V122" s="85">
        <v>8</v>
      </c>
      <c r="W122" s="85">
        <v>8</v>
      </c>
      <c r="X122" s="85">
        <v>8</v>
      </c>
      <c r="Y122" s="85">
        <v>8</v>
      </c>
      <c r="Z122" s="85">
        <v>8</v>
      </c>
      <c r="AA122" s="85">
        <v>8</v>
      </c>
      <c r="AB122" s="85">
        <v>8</v>
      </c>
    </row>
    <row r="123" spans="1:28" ht="18.75" customHeight="1" thickBot="1">
      <c r="A123" s="100"/>
      <c r="B123" s="84">
        <v>8</v>
      </c>
      <c r="C123" s="84">
        <v>8</v>
      </c>
      <c r="D123" s="84">
        <v>8</v>
      </c>
      <c r="E123" s="84">
        <v>8</v>
      </c>
      <c r="F123" s="84">
        <v>8</v>
      </c>
      <c r="G123" s="84">
        <v>8</v>
      </c>
      <c r="H123" s="84">
        <v>8</v>
      </c>
      <c r="I123" s="84">
        <v>8</v>
      </c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ht="18.75" customHeight="1">
      <c r="A124" s="100" t="s">
        <v>633</v>
      </c>
      <c r="B124" s="51" t="s">
        <v>530</v>
      </c>
      <c r="C124" s="51" t="s">
        <v>530</v>
      </c>
      <c r="D124" s="51" t="s">
        <v>530</v>
      </c>
      <c r="E124" s="51" t="s">
        <v>530</v>
      </c>
      <c r="F124" s="51" t="s">
        <v>530</v>
      </c>
      <c r="G124" s="51" t="s">
        <v>530</v>
      </c>
      <c r="H124" s="51" t="s">
        <v>530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51" t="s">
        <v>530</v>
      </c>
      <c r="T124" s="51" t="s">
        <v>530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</row>
    <row r="125" spans="1:28" ht="18.75" customHeight="1" thickBot="1">
      <c r="A125" s="100"/>
      <c r="B125" s="84">
        <v>8</v>
      </c>
      <c r="C125" s="84">
        <v>8</v>
      </c>
      <c r="D125" s="84">
        <v>0</v>
      </c>
      <c r="E125" s="84">
        <v>8</v>
      </c>
      <c r="F125" s="84">
        <v>8</v>
      </c>
      <c r="G125" s="84">
        <v>8</v>
      </c>
      <c r="H125" s="84">
        <v>8</v>
      </c>
      <c r="I125" s="84">
        <v>0</v>
      </c>
      <c r="J125" s="84">
        <v>8</v>
      </c>
      <c r="K125" s="84">
        <v>8</v>
      </c>
      <c r="L125" s="84">
        <v>8</v>
      </c>
      <c r="M125" s="84">
        <v>8</v>
      </c>
      <c r="N125" s="84">
        <v>8</v>
      </c>
      <c r="O125" s="84">
        <v>8</v>
      </c>
      <c r="P125" s="84">
        <v>8</v>
      </c>
      <c r="Q125" s="84">
        <v>8</v>
      </c>
      <c r="R125" s="84">
        <v>8</v>
      </c>
      <c r="S125" s="84">
        <v>0</v>
      </c>
      <c r="T125" s="84">
        <v>8</v>
      </c>
      <c r="U125" s="84">
        <v>8</v>
      </c>
      <c r="V125" s="84">
        <v>8</v>
      </c>
      <c r="W125" s="84">
        <v>8</v>
      </c>
      <c r="X125" s="84">
        <v>0</v>
      </c>
      <c r="Y125" s="84">
        <v>8</v>
      </c>
      <c r="Z125" s="84">
        <v>8</v>
      </c>
      <c r="AA125" s="84">
        <v>8</v>
      </c>
      <c r="AB125" s="84">
        <v>8</v>
      </c>
    </row>
    <row r="126" spans="1:28" ht="18.75" customHeight="1">
      <c r="A126" s="100" t="s">
        <v>68</v>
      </c>
      <c r="B126" s="51" t="s">
        <v>530</v>
      </c>
      <c r="C126" s="51" t="s">
        <v>530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51" t="s">
        <v>530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51" t="s">
        <v>530</v>
      </c>
      <c r="AA126" s="51" t="s">
        <v>530</v>
      </c>
      <c r="AB126" s="51" t="s">
        <v>530</v>
      </c>
    </row>
    <row r="127" spans="1:28" ht="18.75" customHeight="1" thickBot="1">
      <c r="A127" s="100"/>
      <c r="B127" s="84">
        <v>8</v>
      </c>
      <c r="C127" s="84">
        <v>8</v>
      </c>
      <c r="D127" s="84">
        <v>0</v>
      </c>
      <c r="E127" s="84">
        <v>0</v>
      </c>
      <c r="F127" s="84">
        <v>8</v>
      </c>
      <c r="G127" s="84">
        <v>8</v>
      </c>
      <c r="H127" s="84">
        <v>8</v>
      </c>
      <c r="I127" s="84">
        <v>8</v>
      </c>
      <c r="J127" s="84">
        <v>8</v>
      </c>
      <c r="K127" s="84">
        <v>8</v>
      </c>
      <c r="L127" s="84">
        <v>8</v>
      </c>
      <c r="M127" s="84">
        <v>8</v>
      </c>
      <c r="N127" s="84">
        <v>8</v>
      </c>
      <c r="O127" s="84">
        <v>0</v>
      </c>
      <c r="P127" s="84">
        <v>8</v>
      </c>
      <c r="Q127" s="84">
        <v>8</v>
      </c>
      <c r="R127" s="84">
        <v>8</v>
      </c>
      <c r="S127" s="84">
        <v>9</v>
      </c>
      <c r="T127" s="84">
        <v>0</v>
      </c>
      <c r="U127" s="84">
        <v>8</v>
      </c>
      <c r="V127" s="84">
        <v>8</v>
      </c>
      <c r="W127" s="84">
        <v>8</v>
      </c>
      <c r="X127" s="84">
        <v>8</v>
      </c>
      <c r="Y127" s="84">
        <v>8</v>
      </c>
      <c r="Z127" s="84">
        <v>8.5</v>
      </c>
      <c r="AA127" s="84">
        <v>8</v>
      </c>
      <c r="AB127" s="84">
        <v>8</v>
      </c>
    </row>
    <row r="128" spans="1:28" ht="18.75" customHeight="1">
      <c r="A128" s="100" t="s">
        <v>132</v>
      </c>
      <c r="B128" s="51" t="s">
        <v>530</v>
      </c>
      <c r="C128" s="51" t="s">
        <v>530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51" t="s">
        <v>530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85">
        <v>9</v>
      </c>
      <c r="AA128" s="85">
        <v>8</v>
      </c>
      <c r="AB128" s="85">
        <v>5</v>
      </c>
    </row>
    <row r="129" spans="1:28" ht="18.75" customHeight="1" thickBot="1">
      <c r="A129" s="100"/>
      <c r="B129" s="84">
        <v>9.6999999999999993</v>
      </c>
      <c r="C129" s="84">
        <v>9.9</v>
      </c>
      <c r="D129" s="84">
        <v>9.1</v>
      </c>
      <c r="E129" s="84">
        <v>8.1999999999999993</v>
      </c>
      <c r="F129" s="84">
        <v>8.6999999999999993</v>
      </c>
      <c r="G129" s="84">
        <v>11.7</v>
      </c>
      <c r="H129" s="84">
        <v>9.5</v>
      </c>
      <c r="I129" s="84">
        <v>8.1999999999999993</v>
      </c>
      <c r="J129" s="84">
        <v>8.3000000000000007</v>
      </c>
      <c r="K129" s="84">
        <v>10</v>
      </c>
      <c r="L129" s="84">
        <v>9.6999999999999993</v>
      </c>
      <c r="M129" s="84">
        <v>9</v>
      </c>
      <c r="N129" s="84">
        <v>8</v>
      </c>
      <c r="O129" s="84">
        <v>9.3000000000000007</v>
      </c>
      <c r="P129" s="84">
        <v>5.5</v>
      </c>
      <c r="Q129" s="84">
        <v>9</v>
      </c>
      <c r="R129" s="84">
        <v>8</v>
      </c>
      <c r="S129" s="84">
        <v>8</v>
      </c>
      <c r="T129" s="84">
        <v>8</v>
      </c>
      <c r="U129" s="84">
        <v>8.8000000000000007</v>
      </c>
      <c r="V129" s="84">
        <v>8</v>
      </c>
      <c r="W129" s="84">
        <v>8</v>
      </c>
      <c r="X129" s="84">
        <v>8.5</v>
      </c>
      <c r="Y129" s="84">
        <v>9.1</v>
      </c>
      <c r="Z129" s="86"/>
      <c r="AA129" s="86"/>
      <c r="AB129" s="86"/>
    </row>
    <row r="130" spans="1:28" ht="18.75" customHeight="1">
      <c r="A130" s="100" t="s">
        <v>634</v>
      </c>
      <c r="B130" s="51" t="s">
        <v>530</v>
      </c>
      <c r="C130" s="51" t="s">
        <v>530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</row>
    <row r="131" spans="1:28" ht="18.75" customHeight="1" thickBot="1">
      <c r="A131" s="100"/>
      <c r="B131" s="84">
        <v>9.5</v>
      </c>
      <c r="C131" s="84">
        <v>8.5</v>
      </c>
      <c r="D131" s="84">
        <v>8</v>
      </c>
      <c r="E131" s="84">
        <v>8.8000000000000007</v>
      </c>
      <c r="F131" s="84">
        <v>8.3000000000000007</v>
      </c>
      <c r="G131" s="84">
        <v>8.3000000000000007</v>
      </c>
      <c r="H131" s="84">
        <v>9.6999999999999993</v>
      </c>
      <c r="I131" s="84">
        <v>0</v>
      </c>
      <c r="J131" s="84">
        <v>9.9</v>
      </c>
      <c r="K131" s="84">
        <v>11.4</v>
      </c>
      <c r="L131" s="84">
        <v>9</v>
      </c>
      <c r="M131" s="84">
        <v>10.9</v>
      </c>
      <c r="N131" s="84">
        <v>10.1</v>
      </c>
      <c r="O131" s="84">
        <v>9.1999999999999993</v>
      </c>
      <c r="P131" s="84">
        <v>10.6</v>
      </c>
      <c r="Q131" s="84">
        <v>10.5</v>
      </c>
      <c r="R131" s="84">
        <v>9.4</v>
      </c>
      <c r="S131" s="84">
        <v>8.5</v>
      </c>
      <c r="T131" s="84">
        <v>9.9</v>
      </c>
      <c r="U131" s="84">
        <v>8.5</v>
      </c>
      <c r="V131" s="84">
        <v>10.4</v>
      </c>
      <c r="W131" s="84">
        <v>10</v>
      </c>
      <c r="X131" s="84">
        <v>8.4</v>
      </c>
      <c r="Y131" s="84">
        <v>8.6</v>
      </c>
      <c r="Z131" s="84">
        <v>8.6999999999999993</v>
      </c>
      <c r="AA131" s="84">
        <v>10.199999999999999</v>
      </c>
      <c r="AB131" s="84">
        <v>9.8000000000000007</v>
      </c>
    </row>
    <row r="132" spans="1:28" ht="18.75" customHeight="1">
      <c r="A132" s="100" t="s">
        <v>180</v>
      </c>
      <c r="B132" s="51" t="s">
        <v>530</v>
      </c>
      <c r="C132" s="51" t="s">
        <v>530</v>
      </c>
      <c r="D132" s="51" t="s">
        <v>530</v>
      </c>
      <c r="E132" s="51" t="s">
        <v>530</v>
      </c>
      <c r="F132" s="51" t="s">
        <v>530</v>
      </c>
      <c r="G132" s="51" t="s">
        <v>530</v>
      </c>
      <c r="H132" s="51" t="s">
        <v>530</v>
      </c>
      <c r="I132" s="51" t="s">
        <v>530</v>
      </c>
      <c r="J132" s="51" t="s">
        <v>530</v>
      </c>
      <c r="K132" s="51" t="s">
        <v>530</v>
      </c>
      <c r="L132" s="51" t="s">
        <v>530</v>
      </c>
      <c r="M132" s="51" t="s">
        <v>530</v>
      </c>
      <c r="N132" s="51" t="s">
        <v>530</v>
      </c>
      <c r="O132" s="51" t="s">
        <v>530</v>
      </c>
      <c r="P132" s="51" t="s">
        <v>530</v>
      </c>
      <c r="Q132" s="51" t="s">
        <v>530</v>
      </c>
      <c r="R132" s="51" t="s">
        <v>530</v>
      </c>
      <c r="S132" s="51" t="s">
        <v>530</v>
      </c>
      <c r="T132" s="51" t="s">
        <v>530</v>
      </c>
      <c r="U132" s="51" t="s">
        <v>530</v>
      </c>
      <c r="V132" s="51" t="s">
        <v>530</v>
      </c>
      <c r="W132" s="51" t="s">
        <v>530</v>
      </c>
      <c r="X132" s="51" t="s">
        <v>530</v>
      </c>
      <c r="Y132" s="51" t="s">
        <v>530</v>
      </c>
      <c r="Z132" s="51" t="s">
        <v>530</v>
      </c>
      <c r="AA132" s="51" t="s">
        <v>530</v>
      </c>
      <c r="AB132" s="85">
        <v>0</v>
      </c>
    </row>
    <row r="133" spans="1:28" ht="18.75" customHeight="1" thickBot="1">
      <c r="A133" s="100"/>
      <c r="B133" s="84">
        <v>0</v>
      </c>
      <c r="C133" s="84">
        <v>0</v>
      </c>
      <c r="D133" s="84">
        <v>8.6</v>
      </c>
      <c r="E133" s="84">
        <v>0</v>
      </c>
      <c r="F133" s="84">
        <v>8</v>
      </c>
      <c r="G133" s="84">
        <v>8.5</v>
      </c>
      <c r="H133" s="84">
        <v>8.1999999999999993</v>
      </c>
      <c r="I133" s="84">
        <v>8.8000000000000007</v>
      </c>
      <c r="J133" s="84">
        <v>9</v>
      </c>
      <c r="K133" s="84">
        <v>0</v>
      </c>
      <c r="L133" s="84">
        <v>8.1999999999999993</v>
      </c>
      <c r="M133" s="84">
        <v>8.8000000000000007</v>
      </c>
      <c r="N133" s="84">
        <v>9.1</v>
      </c>
      <c r="O133" s="84">
        <v>8</v>
      </c>
      <c r="P133" s="84">
        <v>8.4</v>
      </c>
      <c r="Q133" s="84">
        <v>8</v>
      </c>
      <c r="R133" s="84">
        <v>0</v>
      </c>
      <c r="S133" s="84">
        <v>0</v>
      </c>
      <c r="T133" s="84">
        <v>0</v>
      </c>
      <c r="U133" s="84">
        <v>0</v>
      </c>
      <c r="V133" s="84">
        <v>0</v>
      </c>
      <c r="W133" s="84">
        <v>0</v>
      </c>
      <c r="X133" s="84">
        <v>0</v>
      </c>
      <c r="Y133" s="84">
        <v>0</v>
      </c>
      <c r="Z133" s="84">
        <v>0</v>
      </c>
      <c r="AA133" s="84">
        <v>0</v>
      </c>
      <c r="AB133" s="86"/>
    </row>
    <row r="134" spans="1:28" ht="18.75" customHeight="1">
      <c r="A134" s="100" t="s">
        <v>635</v>
      </c>
      <c r="B134" s="51" t="s">
        <v>530</v>
      </c>
      <c r="C134" s="51" t="s">
        <v>530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51" t="s">
        <v>530</v>
      </c>
      <c r="R134" s="51" t="s">
        <v>530</v>
      </c>
      <c r="S134" s="51" t="s">
        <v>530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</row>
    <row r="135" spans="1:28" ht="18.75" customHeight="1" thickBot="1">
      <c r="A135" s="100"/>
      <c r="B135" s="84">
        <v>8</v>
      </c>
      <c r="C135" s="84">
        <v>8</v>
      </c>
      <c r="D135" s="84">
        <v>0</v>
      </c>
      <c r="E135" s="84">
        <v>8</v>
      </c>
      <c r="F135" s="84">
        <v>8</v>
      </c>
      <c r="G135" s="84">
        <v>8</v>
      </c>
      <c r="H135" s="84">
        <v>8</v>
      </c>
      <c r="I135" s="84">
        <v>8</v>
      </c>
      <c r="J135" s="84">
        <v>8</v>
      </c>
      <c r="K135" s="84">
        <v>8</v>
      </c>
      <c r="L135" s="84">
        <v>8</v>
      </c>
      <c r="M135" s="84">
        <v>8</v>
      </c>
      <c r="N135" s="84">
        <v>8</v>
      </c>
      <c r="O135" s="84">
        <v>8</v>
      </c>
      <c r="P135" s="84">
        <v>8</v>
      </c>
      <c r="Q135" s="84">
        <v>8</v>
      </c>
      <c r="R135" s="84">
        <v>8</v>
      </c>
      <c r="S135" s="84">
        <v>8</v>
      </c>
      <c r="T135" s="84">
        <v>8</v>
      </c>
      <c r="U135" s="84">
        <v>8</v>
      </c>
      <c r="V135" s="84">
        <v>8</v>
      </c>
      <c r="W135" s="84">
        <v>0</v>
      </c>
      <c r="X135" s="84">
        <v>8</v>
      </c>
      <c r="Y135" s="84">
        <v>8</v>
      </c>
      <c r="Z135" s="84">
        <v>8</v>
      </c>
      <c r="AA135" s="84">
        <v>8</v>
      </c>
      <c r="AB135" s="84">
        <v>8</v>
      </c>
    </row>
    <row r="136" spans="1:28" ht="18.75" customHeight="1">
      <c r="A136" s="100" t="s">
        <v>222</v>
      </c>
      <c r="B136" s="51" t="s">
        <v>530</v>
      </c>
      <c r="C136" s="51" t="s">
        <v>530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51" t="s">
        <v>530</v>
      </c>
      <c r="Q136" s="85">
        <v>8</v>
      </c>
      <c r="R136" s="85">
        <v>8.4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85">
        <v>9</v>
      </c>
    </row>
    <row r="137" spans="1:28" ht="18.75" customHeight="1" thickBot="1">
      <c r="A137" s="100"/>
      <c r="B137" s="84">
        <v>8.3000000000000007</v>
      </c>
      <c r="C137" s="84">
        <v>8</v>
      </c>
      <c r="D137" s="84">
        <v>10.7</v>
      </c>
      <c r="E137" s="84">
        <v>0</v>
      </c>
      <c r="F137" s="84">
        <v>8</v>
      </c>
      <c r="G137" s="84">
        <v>9.4</v>
      </c>
      <c r="H137" s="84">
        <v>9.1</v>
      </c>
      <c r="I137" s="84">
        <v>9.6999999999999993</v>
      </c>
      <c r="J137" s="84">
        <v>8</v>
      </c>
      <c r="K137" s="84">
        <v>8.6</v>
      </c>
      <c r="L137" s="84">
        <v>8</v>
      </c>
      <c r="M137" s="84">
        <v>8</v>
      </c>
      <c r="N137" s="84">
        <v>11.2</v>
      </c>
      <c r="O137" s="84">
        <v>0</v>
      </c>
      <c r="P137" s="84">
        <v>9</v>
      </c>
      <c r="Q137" s="86"/>
      <c r="R137" s="86"/>
      <c r="S137" s="84">
        <v>11.6</v>
      </c>
      <c r="T137" s="84">
        <v>9</v>
      </c>
      <c r="U137" s="84">
        <v>9.1999999999999993</v>
      </c>
      <c r="V137" s="84">
        <v>11</v>
      </c>
      <c r="W137" s="84">
        <v>9.1999999999999993</v>
      </c>
      <c r="X137" s="84">
        <v>9.1</v>
      </c>
      <c r="Y137" s="84">
        <v>8.3000000000000007</v>
      </c>
      <c r="Z137" s="84">
        <v>11.6</v>
      </c>
      <c r="AA137" s="84">
        <v>0</v>
      </c>
      <c r="AB137" s="86"/>
    </row>
    <row r="138" spans="1:28" ht="18.75" customHeight="1">
      <c r="A138" s="100" t="s">
        <v>247</v>
      </c>
      <c r="B138" s="51" t="s">
        <v>530</v>
      </c>
      <c r="C138" s="51" t="s">
        <v>530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51" t="s">
        <v>530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85">
        <v>0</v>
      </c>
    </row>
    <row r="139" spans="1:28" ht="18.75" customHeight="1" thickBot="1">
      <c r="A139" s="100"/>
      <c r="B139" s="84">
        <v>8</v>
      </c>
      <c r="C139" s="84">
        <v>8</v>
      </c>
      <c r="D139" s="84">
        <v>8</v>
      </c>
      <c r="E139" s="84">
        <v>8</v>
      </c>
      <c r="F139" s="84">
        <v>8</v>
      </c>
      <c r="G139" s="84">
        <v>8</v>
      </c>
      <c r="H139" s="84">
        <v>8</v>
      </c>
      <c r="I139" s="84">
        <v>8</v>
      </c>
      <c r="J139" s="84">
        <v>0</v>
      </c>
      <c r="K139" s="84">
        <v>0</v>
      </c>
      <c r="L139" s="84">
        <v>8</v>
      </c>
      <c r="M139" s="84">
        <v>8</v>
      </c>
      <c r="N139" s="84">
        <v>9</v>
      </c>
      <c r="O139" s="84">
        <v>8</v>
      </c>
      <c r="P139" s="84">
        <v>8</v>
      </c>
      <c r="Q139" s="84">
        <v>8</v>
      </c>
      <c r="R139" s="84">
        <v>8</v>
      </c>
      <c r="S139" s="84">
        <v>6</v>
      </c>
      <c r="T139" s="84">
        <v>8</v>
      </c>
      <c r="U139" s="84">
        <v>8</v>
      </c>
      <c r="V139" s="84">
        <v>8</v>
      </c>
      <c r="W139" s="84">
        <v>8</v>
      </c>
      <c r="X139" s="84">
        <v>0</v>
      </c>
      <c r="Y139" s="84">
        <v>0</v>
      </c>
      <c r="Z139" s="84">
        <v>0</v>
      </c>
      <c r="AA139" s="84">
        <v>0</v>
      </c>
      <c r="AB139" s="86"/>
    </row>
    <row r="140" spans="1:28" ht="18.75" customHeight="1">
      <c r="A140" s="100" t="s">
        <v>230</v>
      </c>
      <c r="B140" s="51" t="s">
        <v>530</v>
      </c>
      <c r="C140" s="51" t="s">
        <v>530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51" t="s">
        <v>530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85">
        <v>8.5</v>
      </c>
    </row>
    <row r="141" spans="1:28" ht="18.75" customHeight="1" thickBot="1">
      <c r="A141" s="100"/>
      <c r="B141" s="84">
        <v>8.1999999999999993</v>
      </c>
      <c r="C141" s="84">
        <v>9</v>
      </c>
      <c r="D141" s="84">
        <v>8.1</v>
      </c>
      <c r="E141" s="84">
        <v>8.1999999999999993</v>
      </c>
      <c r="F141" s="84">
        <v>0</v>
      </c>
      <c r="G141" s="84">
        <v>0</v>
      </c>
      <c r="H141" s="84">
        <v>8</v>
      </c>
      <c r="I141" s="84">
        <v>8.1999999999999993</v>
      </c>
      <c r="J141" s="84">
        <v>8.3000000000000007</v>
      </c>
      <c r="K141" s="84">
        <v>8.1999999999999993</v>
      </c>
      <c r="L141" s="84">
        <v>8</v>
      </c>
      <c r="M141" s="84">
        <v>0</v>
      </c>
      <c r="N141" s="84">
        <v>0</v>
      </c>
      <c r="O141" s="84">
        <v>8.6</v>
      </c>
      <c r="P141" s="84">
        <v>8.3000000000000007</v>
      </c>
      <c r="Q141" s="84">
        <v>8.1999999999999993</v>
      </c>
      <c r="R141" s="84">
        <v>8.9</v>
      </c>
      <c r="S141" s="84">
        <v>8.6999999999999993</v>
      </c>
      <c r="T141" s="84">
        <v>10</v>
      </c>
      <c r="U141" s="84">
        <v>9.6999999999999993</v>
      </c>
      <c r="V141" s="84">
        <v>9.3000000000000007</v>
      </c>
      <c r="W141" s="84">
        <v>8</v>
      </c>
      <c r="X141" s="84">
        <v>8.6</v>
      </c>
      <c r="Y141" s="84">
        <v>8.6999999999999993</v>
      </c>
      <c r="Z141" s="84">
        <v>8.6999999999999993</v>
      </c>
      <c r="AA141" s="84">
        <v>8</v>
      </c>
      <c r="AB141" s="86"/>
    </row>
    <row r="142" spans="1:28" ht="18.75" customHeight="1">
      <c r="A142" s="100" t="s">
        <v>191</v>
      </c>
      <c r="B142" s="51" t="s">
        <v>530</v>
      </c>
      <c r="C142" s="51" t="s">
        <v>530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85">
        <v>10</v>
      </c>
    </row>
    <row r="143" spans="1:28" ht="18.75" customHeight="1" thickBot="1">
      <c r="A143" s="100"/>
      <c r="B143" s="84">
        <v>8.5</v>
      </c>
      <c r="C143" s="84">
        <v>8</v>
      </c>
      <c r="D143" s="84">
        <v>8</v>
      </c>
      <c r="E143" s="84">
        <v>8</v>
      </c>
      <c r="F143" s="84">
        <v>8</v>
      </c>
      <c r="G143" s="84">
        <v>8</v>
      </c>
      <c r="H143" s="84">
        <v>9</v>
      </c>
      <c r="I143" s="84">
        <v>8</v>
      </c>
      <c r="J143" s="84">
        <v>8</v>
      </c>
      <c r="K143" s="84">
        <v>8</v>
      </c>
      <c r="L143" s="84">
        <v>8</v>
      </c>
      <c r="M143" s="84">
        <v>8</v>
      </c>
      <c r="N143" s="84">
        <v>8</v>
      </c>
      <c r="O143" s="84">
        <v>9</v>
      </c>
      <c r="P143" s="84">
        <v>0</v>
      </c>
      <c r="Q143" s="84">
        <v>9</v>
      </c>
      <c r="R143" s="84">
        <v>8</v>
      </c>
      <c r="S143" s="84">
        <v>8</v>
      </c>
      <c r="T143" s="84">
        <v>9.5</v>
      </c>
      <c r="U143" s="84">
        <v>9.5</v>
      </c>
      <c r="V143" s="84">
        <v>9</v>
      </c>
      <c r="W143" s="84">
        <v>8.5</v>
      </c>
      <c r="X143" s="84">
        <v>10.5</v>
      </c>
      <c r="Y143" s="84">
        <v>10</v>
      </c>
      <c r="Z143" s="84">
        <v>9</v>
      </c>
      <c r="AA143" s="84">
        <v>8</v>
      </c>
      <c r="AB143" s="86"/>
    </row>
    <row r="144" spans="1:28" ht="18.75" customHeight="1">
      <c r="A144" s="100" t="s">
        <v>216</v>
      </c>
      <c r="B144" s="51" t="s">
        <v>530</v>
      </c>
      <c r="C144" s="51" t="s">
        <v>530</v>
      </c>
      <c r="D144" s="51" t="s">
        <v>530</v>
      </c>
      <c r="E144" s="51" t="s">
        <v>530</v>
      </c>
      <c r="F144" s="51" t="s">
        <v>530</v>
      </c>
      <c r="G144" s="51" t="s">
        <v>530</v>
      </c>
      <c r="H144" s="51" t="s">
        <v>530</v>
      </c>
      <c r="I144" s="51" t="s">
        <v>530</v>
      </c>
      <c r="J144" s="51" t="s">
        <v>530</v>
      </c>
      <c r="K144" s="51" t="s">
        <v>530</v>
      </c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51" t="s">
        <v>530</v>
      </c>
      <c r="R144" s="51" t="s">
        <v>530</v>
      </c>
      <c r="S144" s="51" t="s">
        <v>530</v>
      </c>
      <c r="T144" s="51" t="s">
        <v>530</v>
      </c>
      <c r="U144" s="51" t="s">
        <v>530</v>
      </c>
      <c r="V144" s="51" t="s">
        <v>530</v>
      </c>
      <c r="W144" s="51" t="s">
        <v>530</v>
      </c>
      <c r="X144" s="51" t="s">
        <v>530</v>
      </c>
      <c r="Y144" s="51" t="s">
        <v>530</v>
      </c>
      <c r="Z144" s="51" t="s">
        <v>530</v>
      </c>
      <c r="AA144" s="51" t="s">
        <v>530</v>
      </c>
      <c r="AB144" s="85">
        <v>10.7</v>
      </c>
    </row>
    <row r="145" spans="1:28" ht="18.75" customHeight="1" thickBot="1">
      <c r="A145" s="100"/>
      <c r="B145" s="84">
        <v>8.6999999999999993</v>
      </c>
      <c r="C145" s="84">
        <v>9.1999999999999993</v>
      </c>
      <c r="D145" s="84">
        <v>9</v>
      </c>
      <c r="E145" s="84">
        <v>9</v>
      </c>
      <c r="F145" s="84">
        <v>11.4</v>
      </c>
      <c r="G145" s="84">
        <v>9.6</v>
      </c>
      <c r="H145" s="84">
        <v>10.7</v>
      </c>
      <c r="I145" s="84">
        <v>10.1</v>
      </c>
      <c r="J145" s="84">
        <v>8.6</v>
      </c>
      <c r="K145" s="84">
        <v>8.4</v>
      </c>
      <c r="L145" s="84">
        <v>10.3</v>
      </c>
      <c r="M145" s="84">
        <v>10.5</v>
      </c>
      <c r="N145" s="84">
        <v>10.5</v>
      </c>
      <c r="O145" s="84">
        <v>10</v>
      </c>
      <c r="P145" s="84">
        <v>10.8</v>
      </c>
      <c r="Q145" s="84">
        <v>9.6999999999999993</v>
      </c>
      <c r="R145" s="84">
        <v>8.8000000000000007</v>
      </c>
      <c r="S145" s="84">
        <v>10.5</v>
      </c>
      <c r="T145" s="84">
        <v>10</v>
      </c>
      <c r="U145" s="84">
        <v>9.6</v>
      </c>
      <c r="V145" s="84">
        <v>9.6999999999999993</v>
      </c>
      <c r="W145" s="84">
        <v>8</v>
      </c>
      <c r="X145" s="84">
        <v>8.5</v>
      </c>
      <c r="Y145" s="84">
        <v>8.3000000000000007</v>
      </c>
      <c r="Z145" s="84">
        <v>8.6</v>
      </c>
      <c r="AA145" s="84">
        <v>9.6</v>
      </c>
      <c r="AB145" s="86"/>
    </row>
    <row r="146" spans="1:28" ht="18.75" customHeight="1">
      <c r="A146" s="100" t="s">
        <v>636</v>
      </c>
      <c r="B146" s="51" t="s">
        <v>530</v>
      </c>
      <c r="C146" s="51" t="s">
        <v>530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</row>
    <row r="147" spans="1:28" ht="18.75" customHeight="1" thickBot="1">
      <c r="A147" s="100"/>
      <c r="B147" s="84">
        <v>10.5</v>
      </c>
      <c r="C147" s="84">
        <v>8</v>
      </c>
      <c r="D147" s="84">
        <v>11</v>
      </c>
      <c r="E147" s="84">
        <v>10.199999999999999</v>
      </c>
      <c r="F147" s="84">
        <v>9.6999999999999993</v>
      </c>
      <c r="G147" s="84">
        <v>9.4</v>
      </c>
      <c r="H147" s="84">
        <v>0</v>
      </c>
      <c r="I147" s="84">
        <v>0</v>
      </c>
      <c r="J147" s="84">
        <v>10.8</v>
      </c>
      <c r="K147" s="84">
        <v>9.6999999999999993</v>
      </c>
      <c r="L147" s="84">
        <v>9.3000000000000007</v>
      </c>
      <c r="M147" s="84">
        <v>11</v>
      </c>
      <c r="N147" s="84">
        <v>11.7</v>
      </c>
      <c r="O147" s="84">
        <v>9.9</v>
      </c>
      <c r="P147" s="84">
        <v>8</v>
      </c>
      <c r="Q147" s="84">
        <v>8</v>
      </c>
      <c r="R147" s="84">
        <v>8</v>
      </c>
      <c r="S147" s="84">
        <v>8.5</v>
      </c>
      <c r="T147" s="84">
        <v>0</v>
      </c>
      <c r="U147" s="84">
        <v>10.4</v>
      </c>
      <c r="V147" s="84">
        <v>9.5</v>
      </c>
      <c r="W147" s="84">
        <v>10.7</v>
      </c>
      <c r="X147" s="84">
        <v>9.9</v>
      </c>
      <c r="Y147" s="84">
        <v>8</v>
      </c>
      <c r="Z147" s="84">
        <v>10.5</v>
      </c>
      <c r="AA147" s="84">
        <v>10.6</v>
      </c>
      <c r="AB147" s="84">
        <v>10.7</v>
      </c>
    </row>
    <row r="148" spans="1:28" ht="18.75" customHeight="1">
      <c r="A148" s="100" t="s">
        <v>103</v>
      </c>
      <c r="B148" s="51" t="s">
        <v>530</v>
      </c>
      <c r="C148" s="51" t="s">
        <v>530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85">
        <v>9.6999999999999993</v>
      </c>
    </row>
    <row r="149" spans="1:28" ht="18.75" customHeight="1" thickBot="1">
      <c r="A149" s="100"/>
      <c r="B149" s="84">
        <v>11</v>
      </c>
      <c r="C149" s="84">
        <v>11.5</v>
      </c>
      <c r="D149" s="84">
        <v>0</v>
      </c>
      <c r="E149" s="84">
        <v>9.1999999999999993</v>
      </c>
      <c r="F149" s="84">
        <v>9.6</v>
      </c>
      <c r="G149" s="84">
        <v>8.8000000000000007</v>
      </c>
      <c r="H149" s="84">
        <v>8.6</v>
      </c>
      <c r="I149" s="84">
        <v>0</v>
      </c>
      <c r="J149" s="84">
        <v>8.6</v>
      </c>
      <c r="K149" s="84">
        <v>9.5</v>
      </c>
      <c r="L149" s="84">
        <v>8.6</v>
      </c>
      <c r="M149" s="84">
        <v>8.9</v>
      </c>
      <c r="N149" s="84">
        <v>4.4000000000000004</v>
      </c>
      <c r="O149" s="84">
        <v>8.4</v>
      </c>
      <c r="P149" s="84">
        <v>8.1</v>
      </c>
      <c r="Q149" s="84">
        <v>0</v>
      </c>
      <c r="R149" s="84">
        <v>8.3000000000000007</v>
      </c>
      <c r="S149" s="84">
        <v>8.1</v>
      </c>
      <c r="T149" s="84">
        <v>10.4</v>
      </c>
      <c r="U149" s="84">
        <v>8.5</v>
      </c>
      <c r="V149" s="84">
        <v>8.4</v>
      </c>
      <c r="W149" s="84">
        <v>9.5</v>
      </c>
      <c r="X149" s="84">
        <v>8.5</v>
      </c>
      <c r="Y149" s="84">
        <v>10</v>
      </c>
      <c r="Z149" s="84">
        <v>8.1999999999999993</v>
      </c>
      <c r="AA149" s="84">
        <v>8.8000000000000007</v>
      </c>
      <c r="AB149" s="86"/>
    </row>
    <row r="150" spans="1:28" ht="18.75" customHeight="1">
      <c r="A150" s="100" t="s">
        <v>137</v>
      </c>
      <c r="B150" s="51" t="s">
        <v>530</v>
      </c>
      <c r="C150" s="51" t="s">
        <v>530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51" t="s">
        <v>530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85">
        <v>24.3</v>
      </c>
    </row>
    <row r="151" spans="1:28" ht="18.75" customHeight="1" thickBot="1">
      <c r="A151" s="100"/>
      <c r="B151" s="84">
        <v>8</v>
      </c>
      <c r="C151" s="84">
        <v>8</v>
      </c>
      <c r="D151" s="84">
        <v>8</v>
      </c>
      <c r="E151" s="84">
        <v>8.3000000000000007</v>
      </c>
      <c r="F151" s="84">
        <v>8</v>
      </c>
      <c r="G151" s="84">
        <v>8</v>
      </c>
      <c r="H151" s="84">
        <v>8</v>
      </c>
      <c r="I151" s="84">
        <v>8</v>
      </c>
      <c r="J151" s="84">
        <v>8</v>
      </c>
      <c r="K151" s="84">
        <v>8</v>
      </c>
      <c r="L151" s="84">
        <v>8</v>
      </c>
      <c r="M151" s="84">
        <v>8</v>
      </c>
      <c r="N151" s="84">
        <v>8</v>
      </c>
      <c r="O151" s="84">
        <v>8</v>
      </c>
      <c r="P151" s="84">
        <v>9.3000000000000007</v>
      </c>
      <c r="Q151" s="84">
        <v>8</v>
      </c>
      <c r="R151" s="84">
        <v>8</v>
      </c>
      <c r="S151" s="84">
        <v>8</v>
      </c>
      <c r="T151" s="84">
        <v>8</v>
      </c>
      <c r="U151" s="84">
        <v>8</v>
      </c>
      <c r="V151" s="84">
        <v>8</v>
      </c>
      <c r="W151" s="84">
        <v>0</v>
      </c>
      <c r="X151" s="84">
        <v>8</v>
      </c>
      <c r="Y151" s="84">
        <v>8.6</v>
      </c>
      <c r="Z151" s="84">
        <v>8.3000000000000007</v>
      </c>
      <c r="AA151" s="84">
        <v>8</v>
      </c>
      <c r="AB151" s="86"/>
    </row>
    <row r="152" spans="1:28" ht="18.75" customHeight="1">
      <c r="A152" s="100" t="s">
        <v>637</v>
      </c>
      <c r="B152" s="51" t="s">
        <v>530</v>
      </c>
      <c r="C152" s="51" t="s">
        <v>530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51" t="s">
        <v>530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85">
        <v>7.8</v>
      </c>
    </row>
    <row r="153" spans="1:28" ht="18.75" customHeight="1" thickBot="1">
      <c r="A153" s="100"/>
      <c r="B153" s="84">
        <v>7.6</v>
      </c>
      <c r="C153" s="84">
        <v>7.6</v>
      </c>
      <c r="D153" s="84">
        <v>7.6</v>
      </c>
      <c r="E153" s="84">
        <v>7.6</v>
      </c>
      <c r="F153" s="84">
        <v>7.5</v>
      </c>
      <c r="G153" s="84">
        <v>7.6</v>
      </c>
      <c r="H153" s="84">
        <v>7.7</v>
      </c>
      <c r="I153" s="84">
        <v>7.7</v>
      </c>
      <c r="J153" s="84">
        <v>7.7</v>
      </c>
      <c r="K153" s="84">
        <v>7.6</v>
      </c>
      <c r="L153" s="84">
        <v>7.7</v>
      </c>
      <c r="M153" s="84">
        <v>7.6</v>
      </c>
      <c r="N153" s="84">
        <v>7.6</v>
      </c>
      <c r="O153" s="84">
        <v>5.7</v>
      </c>
      <c r="P153" s="84">
        <v>7.7</v>
      </c>
      <c r="Q153" s="84">
        <v>7.6</v>
      </c>
      <c r="R153" s="84">
        <v>7.8</v>
      </c>
      <c r="S153" s="84">
        <v>7.7</v>
      </c>
      <c r="T153" s="84">
        <v>4.5</v>
      </c>
      <c r="U153" s="84">
        <v>7.6</v>
      </c>
      <c r="V153" s="84">
        <v>7.6</v>
      </c>
      <c r="W153" s="84">
        <v>7.6</v>
      </c>
      <c r="X153" s="84">
        <v>7.6</v>
      </c>
      <c r="Y153" s="84">
        <v>7.6</v>
      </c>
      <c r="Z153" s="84">
        <v>7.6</v>
      </c>
      <c r="AA153" s="84">
        <v>7.6</v>
      </c>
      <c r="AB153" s="86"/>
    </row>
    <row r="154" spans="1:28" ht="18.75" customHeight="1">
      <c r="A154" s="100" t="s">
        <v>80</v>
      </c>
      <c r="B154" s="51" t="s">
        <v>530</v>
      </c>
      <c r="C154" s="51" t="s">
        <v>530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85">
        <v>8</v>
      </c>
    </row>
    <row r="155" spans="1:28" ht="18.75" customHeight="1" thickBot="1">
      <c r="A155" s="100"/>
      <c r="B155" s="84">
        <v>8</v>
      </c>
      <c r="C155" s="84">
        <v>8</v>
      </c>
      <c r="D155" s="84">
        <v>8</v>
      </c>
      <c r="E155" s="84">
        <v>8</v>
      </c>
      <c r="F155" s="84">
        <v>8</v>
      </c>
      <c r="G155" s="84">
        <v>5</v>
      </c>
      <c r="H155" s="84">
        <v>0</v>
      </c>
      <c r="I155" s="84">
        <v>8</v>
      </c>
      <c r="J155" s="84">
        <v>8</v>
      </c>
      <c r="K155" s="84">
        <v>8.1</v>
      </c>
      <c r="L155" s="84">
        <v>8.1</v>
      </c>
      <c r="M155" s="84">
        <v>8</v>
      </c>
      <c r="N155" s="84">
        <v>8</v>
      </c>
      <c r="O155" s="84">
        <v>8</v>
      </c>
      <c r="P155" s="84">
        <v>8</v>
      </c>
      <c r="Q155" s="84">
        <v>8.1</v>
      </c>
      <c r="R155" s="84">
        <v>8</v>
      </c>
      <c r="S155" s="84">
        <v>8</v>
      </c>
      <c r="T155" s="84">
        <v>8</v>
      </c>
      <c r="U155" s="84">
        <v>8</v>
      </c>
      <c r="V155" s="84">
        <v>8</v>
      </c>
      <c r="W155" s="84">
        <v>8.1</v>
      </c>
      <c r="X155" s="84">
        <v>8</v>
      </c>
      <c r="Y155" s="84">
        <v>8.1</v>
      </c>
      <c r="Z155" s="84">
        <v>8</v>
      </c>
      <c r="AA155" s="84">
        <v>8</v>
      </c>
      <c r="AB155" s="86"/>
    </row>
    <row r="156" spans="1:28" ht="18.75" customHeight="1">
      <c r="A156" s="100" t="s">
        <v>32</v>
      </c>
      <c r="B156" s="51" t="s">
        <v>530</v>
      </c>
      <c r="C156" s="51" t="s">
        <v>530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85">
        <v>9.5</v>
      </c>
    </row>
    <row r="157" spans="1:28" ht="18.75" customHeight="1" thickBot="1">
      <c r="A157" s="100"/>
      <c r="B157" s="84">
        <v>8.8000000000000007</v>
      </c>
      <c r="C157" s="84">
        <v>9</v>
      </c>
      <c r="D157" s="84">
        <v>8.9</v>
      </c>
      <c r="E157" s="84">
        <v>8.8000000000000007</v>
      </c>
      <c r="F157" s="84">
        <v>8.8000000000000007</v>
      </c>
      <c r="G157" s="84">
        <v>8.9</v>
      </c>
      <c r="H157" s="84">
        <v>8.8000000000000007</v>
      </c>
      <c r="I157" s="84">
        <v>0</v>
      </c>
      <c r="J157" s="84">
        <v>8.8000000000000007</v>
      </c>
      <c r="K157" s="84">
        <v>8.6999999999999993</v>
      </c>
      <c r="L157" s="84">
        <v>8.6999999999999993</v>
      </c>
      <c r="M157" s="84">
        <v>0</v>
      </c>
      <c r="N157" s="84">
        <v>8.8000000000000007</v>
      </c>
      <c r="O157" s="84">
        <v>0</v>
      </c>
      <c r="P157" s="84">
        <v>0</v>
      </c>
      <c r="Q157" s="84">
        <v>0</v>
      </c>
      <c r="R157" s="84">
        <v>0</v>
      </c>
      <c r="S157" s="84">
        <v>8.8000000000000007</v>
      </c>
      <c r="T157" s="84">
        <v>8.6999999999999993</v>
      </c>
      <c r="U157" s="84">
        <v>8.8000000000000007</v>
      </c>
      <c r="V157" s="84">
        <v>8.8000000000000007</v>
      </c>
      <c r="W157" s="84">
        <v>8.8000000000000007</v>
      </c>
      <c r="X157" s="84">
        <v>8.8000000000000007</v>
      </c>
      <c r="Y157" s="84">
        <v>8.8000000000000007</v>
      </c>
      <c r="Z157" s="84">
        <v>8.8000000000000007</v>
      </c>
      <c r="AA157" s="84">
        <v>8.8000000000000007</v>
      </c>
      <c r="AB157" s="86"/>
    </row>
    <row r="158" spans="1:28" ht="18.75" customHeight="1">
      <c r="A158" s="100" t="s">
        <v>512</v>
      </c>
      <c r="B158" s="85">
        <v>0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85">
        <v>8</v>
      </c>
      <c r="P158" s="85">
        <v>8</v>
      </c>
      <c r="Q158" s="85">
        <v>8.1999999999999993</v>
      </c>
      <c r="R158" s="85">
        <v>8</v>
      </c>
      <c r="S158" s="85">
        <v>8</v>
      </c>
      <c r="T158" s="85">
        <v>8</v>
      </c>
      <c r="U158" s="85">
        <v>8</v>
      </c>
      <c r="V158" s="85">
        <v>8</v>
      </c>
      <c r="W158" s="85">
        <v>0</v>
      </c>
      <c r="X158" s="85">
        <v>8</v>
      </c>
      <c r="Y158" s="85">
        <v>8</v>
      </c>
      <c r="Z158" s="85">
        <v>8</v>
      </c>
      <c r="AA158" s="85">
        <v>8</v>
      </c>
      <c r="AB158" s="85">
        <v>9.5</v>
      </c>
    </row>
    <row r="159" spans="1:28" ht="18.75" customHeight="1" thickBot="1">
      <c r="A159" s="100"/>
      <c r="B159" s="86"/>
      <c r="C159" s="86"/>
      <c r="D159" s="86"/>
      <c r="E159" s="86"/>
      <c r="F159" s="86"/>
      <c r="G159" s="86"/>
      <c r="H159" s="86"/>
      <c r="I159" s="86"/>
      <c r="J159" s="84">
        <v>8</v>
      </c>
      <c r="K159" s="84">
        <v>8</v>
      </c>
      <c r="L159" s="84">
        <v>8</v>
      </c>
      <c r="M159" s="84">
        <v>8</v>
      </c>
      <c r="N159" s="84">
        <v>8</v>
      </c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</row>
    <row r="160" spans="1:28" ht="35.450000000000003" customHeight="1">
      <c r="A160" s="100" t="s">
        <v>283</v>
      </c>
      <c r="B160" s="51" t="s">
        <v>530</v>
      </c>
      <c r="C160" s="51" t="s">
        <v>530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85">
        <v>8.1</v>
      </c>
      <c r="AB160" s="85">
        <v>3.5</v>
      </c>
    </row>
    <row r="161" spans="1:28" ht="18.600000000000001" customHeight="1" thickBot="1">
      <c r="A161" s="100"/>
      <c r="B161" s="84">
        <v>8</v>
      </c>
      <c r="C161" s="84">
        <v>9</v>
      </c>
      <c r="D161" s="84">
        <v>8</v>
      </c>
      <c r="E161" s="84">
        <v>8</v>
      </c>
      <c r="F161" s="84">
        <v>8</v>
      </c>
      <c r="G161" s="84">
        <v>8</v>
      </c>
      <c r="H161" s="84">
        <v>8</v>
      </c>
      <c r="I161" s="84">
        <v>8</v>
      </c>
      <c r="J161" s="84">
        <v>4</v>
      </c>
      <c r="K161" s="84">
        <v>8</v>
      </c>
      <c r="L161" s="84">
        <v>8</v>
      </c>
      <c r="M161" s="84">
        <v>9.5</v>
      </c>
      <c r="N161" s="84">
        <v>8</v>
      </c>
      <c r="O161" s="84">
        <v>9.5</v>
      </c>
      <c r="P161" s="84">
        <v>8</v>
      </c>
      <c r="Q161" s="84">
        <v>9.5</v>
      </c>
      <c r="R161" s="84">
        <v>8</v>
      </c>
      <c r="S161" s="84">
        <v>8</v>
      </c>
      <c r="T161" s="84">
        <v>8</v>
      </c>
      <c r="U161" s="84">
        <v>8</v>
      </c>
      <c r="V161" s="84">
        <v>10</v>
      </c>
      <c r="W161" s="84">
        <v>8</v>
      </c>
      <c r="X161" s="84">
        <v>8</v>
      </c>
      <c r="Y161" s="84">
        <v>10</v>
      </c>
      <c r="Z161" s="84">
        <v>8</v>
      </c>
      <c r="AA161" s="86"/>
      <c r="AB161" s="86"/>
    </row>
    <row r="162" spans="1:28" ht="35.450000000000003" customHeight="1">
      <c r="A162" s="100" t="s">
        <v>638</v>
      </c>
      <c r="B162" s="51" t="s">
        <v>530</v>
      </c>
      <c r="C162" s="51" t="s">
        <v>530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51" t="s">
        <v>530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85">
        <v>8</v>
      </c>
    </row>
    <row r="163" spans="1:28" ht="18.75" customHeight="1" thickBot="1">
      <c r="A163" s="100"/>
      <c r="B163" s="84">
        <v>8</v>
      </c>
      <c r="C163" s="84">
        <v>8</v>
      </c>
      <c r="D163" s="84">
        <v>8</v>
      </c>
      <c r="E163" s="84">
        <v>8</v>
      </c>
      <c r="F163" s="84">
        <v>8</v>
      </c>
      <c r="G163" s="84">
        <v>8</v>
      </c>
      <c r="H163" s="84">
        <v>8</v>
      </c>
      <c r="I163" s="84">
        <v>10.1</v>
      </c>
      <c r="J163" s="84">
        <v>8</v>
      </c>
      <c r="K163" s="84">
        <v>10.8</v>
      </c>
      <c r="L163" s="84">
        <v>9.6999999999999993</v>
      </c>
      <c r="M163" s="84">
        <v>8</v>
      </c>
      <c r="N163" s="84">
        <v>12.4</v>
      </c>
      <c r="O163" s="84">
        <v>8</v>
      </c>
      <c r="P163" s="84">
        <v>0</v>
      </c>
      <c r="Q163" s="84">
        <v>10.199999999999999</v>
      </c>
      <c r="R163" s="84">
        <v>11.4</v>
      </c>
      <c r="S163" s="84">
        <v>8</v>
      </c>
      <c r="T163" s="84">
        <v>9.5</v>
      </c>
      <c r="U163" s="84">
        <v>10.4</v>
      </c>
      <c r="V163" s="84">
        <v>10.6</v>
      </c>
      <c r="W163" s="84">
        <v>11.6</v>
      </c>
      <c r="X163" s="84">
        <v>8</v>
      </c>
      <c r="Y163" s="84">
        <v>9.1</v>
      </c>
      <c r="Z163" s="84">
        <v>8.4</v>
      </c>
      <c r="AA163" s="84">
        <v>9</v>
      </c>
      <c r="AB163" s="86"/>
    </row>
    <row r="164" spans="1:28" ht="18.75" customHeight="1">
      <c r="A164" s="100" t="s">
        <v>50</v>
      </c>
      <c r="B164" s="51" t="s">
        <v>530</v>
      </c>
      <c r="C164" s="51" t="s">
        <v>530</v>
      </c>
      <c r="D164" s="51" t="s">
        <v>530</v>
      </c>
      <c r="E164" s="51" t="s">
        <v>530</v>
      </c>
      <c r="F164" s="51" t="s">
        <v>530</v>
      </c>
      <c r="G164" s="51" t="s">
        <v>530</v>
      </c>
      <c r="H164" s="51" t="s">
        <v>530</v>
      </c>
      <c r="I164" s="51" t="s">
        <v>530</v>
      </c>
      <c r="J164" s="51" t="s">
        <v>530</v>
      </c>
      <c r="K164" s="51" t="s">
        <v>530</v>
      </c>
      <c r="L164" s="51" t="s">
        <v>530</v>
      </c>
      <c r="M164" s="51" t="s">
        <v>530</v>
      </c>
      <c r="N164" s="51" t="s">
        <v>530</v>
      </c>
      <c r="O164" s="51" t="s">
        <v>530</v>
      </c>
      <c r="P164" s="51" t="s">
        <v>530</v>
      </c>
      <c r="Q164" s="51" t="s">
        <v>530</v>
      </c>
      <c r="R164" s="51" t="s">
        <v>530</v>
      </c>
      <c r="S164" s="51" t="s">
        <v>530</v>
      </c>
      <c r="T164" s="51" t="s">
        <v>530</v>
      </c>
      <c r="U164" s="51" t="s">
        <v>530</v>
      </c>
      <c r="V164" s="51" t="s">
        <v>530</v>
      </c>
      <c r="W164" s="51" t="s">
        <v>530</v>
      </c>
      <c r="X164" s="51" t="s">
        <v>530</v>
      </c>
      <c r="Y164" s="51" t="s">
        <v>530</v>
      </c>
      <c r="Z164" s="85">
        <v>9</v>
      </c>
      <c r="AA164" s="85">
        <v>8.6</v>
      </c>
      <c r="AB164" s="85">
        <v>9.4</v>
      </c>
    </row>
    <row r="165" spans="1:28" ht="18.75" customHeight="1" thickBot="1">
      <c r="A165" s="100"/>
      <c r="B165" s="84">
        <v>8.5</v>
      </c>
      <c r="C165" s="84">
        <v>10.199999999999999</v>
      </c>
      <c r="D165" s="84">
        <v>9.4</v>
      </c>
      <c r="E165" s="84">
        <v>8.5</v>
      </c>
      <c r="F165" s="84">
        <v>9</v>
      </c>
      <c r="G165" s="84">
        <v>9.5</v>
      </c>
      <c r="H165" s="84">
        <v>4</v>
      </c>
      <c r="I165" s="84">
        <v>9.1</v>
      </c>
      <c r="J165" s="84">
        <v>9.1999999999999993</v>
      </c>
      <c r="K165" s="84">
        <v>9.1999999999999993</v>
      </c>
      <c r="L165" s="84">
        <v>9.1</v>
      </c>
      <c r="M165" s="84">
        <v>9.1</v>
      </c>
      <c r="N165" s="84">
        <v>9.6999999999999993</v>
      </c>
      <c r="O165" s="84">
        <v>9.6</v>
      </c>
      <c r="P165" s="84">
        <v>8.6</v>
      </c>
      <c r="Q165" s="84">
        <v>8.5</v>
      </c>
      <c r="R165" s="84">
        <v>9</v>
      </c>
      <c r="S165" s="84">
        <v>8.4</v>
      </c>
      <c r="T165" s="84">
        <v>9.1999999999999993</v>
      </c>
      <c r="U165" s="84">
        <v>8.6999999999999993</v>
      </c>
      <c r="V165" s="84">
        <v>8.8000000000000007</v>
      </c>
      <c r="W165" s="84">
        <v>10</v>
      </c>
      <c r="X165" s="84">
        <v>9.5</v>
      </c>
      <c r="Y165" s="84">
        <v>9</v>
      </c>
      <c r="Z165" s="86"/>
      <c r="AA165" s="86"/>
      <c r="AB165" s="86"/>
    </row>
    <row r="166" spans="1:28" ht="18.75" customHeight="1">
      <c r="A166" s="100" t="s">
        <v>313</v>
      </c>
      <c r="B166" s="51" t="s">
        <v>530</v>
      </c>
      <c r="C166" s="51" t="s">
        <v>530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85">
        <v>7</v>
      </c>
    </row>
    <row r="167" spans="1:28" ht="18.75" customHeight="1" thickBot="1">
      <c r="A167" s="100"/>
      <c r="B167" s="84">
        <v>7</v>
      </c>
      <c r="C167" s="84">
        <v>7</v>
      </c>
      <c r="D167" s="84">
        <v>7</v>
      </c>
      <c r="E167" s="84">
        <v>7</v>
      </c>
      <c r="F167" s="84">
        <v>0</v>
      </c>
      <c r="G167" s="84">
        <v>0</v>
      </c>
      <c r="H167" s="84">
        <v>7</v>
      </c>
      <c r="I167" s="84">
        <v>8.5</v>
      </c>
      <c r="J167" s="84">
        <v>7</v>
      </c>
      <c r="K167" s="84">
        <v>7</v>
      </c>
      <c r="L167" s="84">
        <v>7</v>
      </c>
      <c r="M167" s="84">
        <v>7</v>
      </c>
      <c r="N167" s="84">
        <v>7</v>
      </c>
      <c r="O167" s="84">
        <v>7</v>
      </c>
      <c r="P167" s="84">
        <v>7</v>
      </c>
      <c r="Q167" s="84">
        <v>7</v>
      </c>
      <c r="R167" s="84">
        <v>7.5</v>
      </c>
      <c r="S167" s="84">
        <v>7</v>
      </c>
      <c r="T167" s="84">
        <v>7</v>
      </c>
      <c r="U167" s="84">
        <v>7</v>
      </c>
      <c r="V167" s="84">
        <v>7</v>
      </c>
      <c r="W167" s="84">
        <v>7</v>
      </c>
      <c r="X167" s="84">
        <v>7</v>
      </c>
      <c r="Y167" s="84">
        <v>8.5</v>
      </c>
      <c r="Z167" s="84">
        <v>8</v>
      </c>
      <c r="AA167" s="84">
        <v>8</v>
      </c>
      <c r="AB167" s="86"/>
    </row>
    <row r="168" spans="1:28" ht="18.75" customHeight="1">
      <c r="A168" s="100" t="s">
        <v>58</v>
      </c>
      <c r="B168" s="51" t="s">
        <v>530</v>
      </c>
      <c r="C168" s="51" t="s">
        <v>530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</row>
    <row r="169" spans="1:28" ht="18.75" customHeight="1" thickBot="1">
      <c r="A169" s="100"/>
      <c r="B169" s="84">
        <v>8</v>
      </c>
      <c r="C169" s="84">
        <v>8</v>
      </c>
      <c r="D169" s="84">
        <v>0</v>
      </c>
      <c r="E169" s="84">
        <v>0</v>
      </c>
      <c r="F169" s="84">
        <v>8.6</v>
      </c>
      <c r="G169" s="84">
        <v>8</v>
      </c>
      <c r="H169" s="84">
        <v>8</v>
      </c>
      <c r="I169" s="84">
        <v>4</v>
      </c>
      <c r="J169" s="84">
        <v>9.4</v>
      </c>
      <c r="K169" s="84">
        <v>9.8000000000000007</v>
      </c>
      <c r="L169" s="84">
        <v>10.1</v>
      </c>
      <c r="M169" s="84">
        <v>9.3000000000000007</v>
      </c>
      <c r="N169" s="84">
        <v>10.4</v>
      </c>
      <c r="O169" s="84">
        <v>10.8</v>
      </c>
      <c r="P169" s="84">
        <v>9.6999999999999993</v>
      </c>
      <c r="Q169" s="84">
        <v>9.1</v>
      </c>
      <c r="R169" s="84">
        <v>10.6</v>
      </c>
      <c r="S169" s="84">
        <v>0</v>
      </c>
      <c r="T169" s="84">
        <v>10.1</v>
      </c>
      <c r="U169" s="84">
        <v>9</v>
      </c>
      <c r="V169" s="84">
        <v>9</v>
      </c>
      <c r="W169" s="84">
        <v>7</v>
      </c>
      <c r="X169" s="84">
        <v>9.4</v>
      </c>
      <c r="Y169" s="84">
        <v>9.1</v>
      </c>
      <c r="Z169" s="84">
        <v>10.7</v>
      </c>
      <c r="AA169" s="84">
        <v>9.6</v>
      </c>
      <c r="AB169" s="84">
        <v>8</v>
      </c>
    </row>
    <row r="170" spans="1:28" ht="18.75" customHeight="1">
      <c r="A170" s="100" t="s">
        <v>64</v>
      </c>
      <c r="B170" s="51" t="s">
        <v>530</v>
      </c>
      <c r="C170" s="51" t="s">
        <v>530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51" t="s">
        <v>530</v>
      </c>
      <c r="R170" s="51" t="s">
        <v>530</v>
      </c>
      <c r="S170" s="51" t="s">
        <v>530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85">
        <v>0</v>
      </c>
    </row>
    <row r="171" spans="1:28" ht="18.75" customHeight="1" thickBot="1">
      <c r="A171" s="100"/>
      <c r="B171" s="84">
        <v>0</v>
      </c>
      <c r="C171" s="84">
        <v>8</v>
      </c>
      <c r="D171" s="84">
        <v>8</v>
      </c>
      <c r="E171" s="84">
        <v>8</v>
      </c>
      <c r="F171" s="84">
        <v>0</v>
      </c>
      <c r="G171" s="84">
        <v>8</v>
      </c>
      <c r="H171" s="84">
        <v>8</v>
      </c>
      <c r="I171" s="84">
        <v>8</v>
      </c>
      <c r="J171" s="84">
        <v>8</v>
      </c>
      <c r="K171" s="84">
        <v>8</v>
      </c>
      <c r="L171" s="84">
        <v>8</v>
      </c>
      <c r="M171" s="84">
        <v>8</v>
      </c>
      <c r="N171" s="84">
        <v>8</v>
      </c>
      <c r="O171" s="84">
        <v>8</v>
      </c>
      <c r="P171" s="84">
        <v>8</v>
      </c>
      <c r="Q171" s="84">
        <v>8</v>
      </c>
      <c r="R171" s="84">
        <v>8</v>
      </c>
      <c r="S171" s="84">
        <v>8</v>
      </c>
      <c r="T171" s="84">
        <v>8</v>
      </c>
      <c r="U171" s="84">
        <v>8</v>
      </c>
      <c r="V171" s="84">
        <v>8</v>
      </c>
      <c r="W171" s="84">
        <v>8</v>
      </c>
      <c r="X171" s="84">
        <v>8</v>
      </c>
      <c r="Y171" s="84">
        <v>0</v>
      </c>
      <c r="Z171" s="84">
        <v>8</v>
      </c>
      <c r="AA171" s="84">
        <v>8</v>
      </c>
      <c r="AB171" s="86"/>
    </row>
    <row r="172" spans="1:28" ht="18.75" customHeight="1">
      <c r="A172" s="100" t="s">
        <v>640</v>
      </c>
      <c r="B172" s="51" t="s">
        <v>530</v>
      </c>
      <c r="C172" s="51" t="s">
        <v>530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85">
        <v>8</v>
      </c>
    </row>
    <row r="173" spans="1:28" ht="18.75" customHeight="1" thickBot="1">
      <c r="A173" s="100"/>
      <c r="B173" s="84">
        <v>8</v>
      </c>
      <c r="C173" s="84">
        <v>8</v>
      </c>
      <c r="D173" s="84">
        <v>8</v>
      </c>
      <c r="E173" s="84">
        <v>8</v>
      </c>
      <c r="F173" s="84">
        <v>8</v>
      </c>
      <c r="G173" s="84">
        <v>8</v>
      </c>
      <c r="H173" s="84">
        <v>8</v>
      </c>
      <c r="I173" s="84">
        <v>8</v>
      </c>
      <c r="J173" s="84">
        <v>8</v>
      </c>
      <c r="K173" s="84">
        <v>8</v>
      </c>
      <c r="L173" s="84">
        <v>8</v>
      </c>
      <c r="M173" s="84">
        <v>8</v>
      </c>
      <c r="N173" s="84">
        <v>8</v>
      </c>
      <c r="O173" s="84">
        <v>8</v>
      </c>
      <c r="P173" s="84">
        <v>8</v>
      </c>
      <c r="Q173" s="84">
        <v>8</v>
      </c>
      <c r="R173" s="84">
        <v>8</v>
      </c>
      <c r="S173" s="84">
        <v>8.1</v>
      </c>
      <c r="T173" s="84">
        <v>8</v>
      </c>
      <c r="U173" s="84">
        <v>8</v>
      </c>
      <c r="V173" s="84">
        <v>8</v>
      </c>
      <c r="W173" s="84">
        <v>8</v>
      </c>
      <c r="X173" s="84">
        <v>8</v>
      </c>
      <c r="Y173" s="84">
        <v>8</v>
      </c>
      <c r="Z173" s="84">
        <v>8</v>
      </c>
      <c r="AA173" s="84">
        <v>8</v>
      </c>
      <c r="AB173" s="86"/>
    </row>
    <row r="174" spans="1:28" ht="18.75" customHeight="1">
      <c r="A174" s="100" t="s">
        <v>76</v>
      </c>
      <c r="B174" s="51" t="s">
        <v>530</v>
      </c>
      <c r="C174" s="51" t="s">
        <v>530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85">
        <v>0</v>
      </c>
    </row>
    <row r="175" spans="1:28" ht="18.75" customHeight="1" thickBot="1">
      <c r="A175" s="100"/>
      <c r="B175" s="84">
        <v>8</v>
      </c>
      <c r="C175" s="84">
        <v>8</v>
      </c>
      <c r="D175" s="84">
        <v>8</v>
      </c>
      <c r="E175" s="84">
        <v>8</v>
      </c>
      <c r="F175" s="84">
        <v>8</v>
      </c>
      <c r="G175" s="84">
        <v>8</v>
      </c>
      <c r="H175" s="84">
        <v>8</v>
      </c>
      <c r="I175" s="84">
        <v>8</v>
      </c>
      <c r="J175" s="84">
        <v>8</v>
      </c>
      <c r="K175" s="84">
        <v>8</v>
      </c>
      <c r="L175" s="84">
        <v>8</v>
      </c>
      <c r="M175" s="84">
        <v>8</v>
      </c>
      <c r="N175" s="84">
        <v>8</v>
      </c>
      <c r="O175" s="84">
        <v>8</v>
      </c>
      <c r="P175" s="84">
        <v>8</v>
      </c>
      <c r="Q175" s="84">
        <v>8</v>
      </c>
      <c r="R175" s="84">
        <v>8</v>
      </c>
      <c r="S175" s="84">
        <v>8</v>
      </c>
      <c r="T175" s="84">
        <v>8</v>
      </c>
      <c r="U175" s="84">
        <v>8</v>
      </c>
      <c r="V175" s="84">
        <v>8</v>
      </c>
      <c r="W175" s="84">
        <v>8</v>
      </c>
      <c r="X175" s="84">
        <v>8</v>
      </c>
      <c r="Y175" s="84">
        <v>8</v>
      </c>
      <c r="Z175" s="84">
        <v>8</v>
      </c>
      <c r="AA175" s="84">
        <v>8</v>
      </c>
      <c r="AB175" s="86"/>
    </row>
    <row r="176" spans="1:28" ht="18.75" customHeight="1">
      <c r="A176" s="100" t="s">
        <v>641</v>
      </c>
      <c r="B176" s="51" t="s">
        <v>530</v>
      </c>
      <c r="C176" s="51" t="s">
        <v>530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51" t="s">
        <v>530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85">
        <v>9.5</v>
      </c>
    </row>
    <row r="177" spans="1:28" ht="18.75" customHeight="1" thickBot="1">
      <c r="A177" s="100"/>
      <c r="B177" s="84">
        <v>10</v>
      </c>
      <c r="C177" s="84">
        <v>8.3000000000000007</v>
      </c>
      <c r="D177" s="84">
        <v>8.6</v>
      </c>
      <c r="E177" s="84">
        <v>8</v>
      </c>
      <c r="F177" s="84">
        <v>8.4</v>
      </c>
      <c r="G177" s="84">
        <v>8.8000000000000007</v>
      </c>
      <c r="H177" s="84">
        <v>9.5</v>
      </c>
      <c r="I177" s="84">
        <v>0</v>
      </c>
      <c r="J177" s="84">
        <v>10.4</v>
      </c>
      <c r="K177" s="84">
        <v>9</v>
      </c>
      <c r="L177" s="84">
        <v>10.1</v>
      </c>
      <c r="M177" s="84">
        <v>10.8</v>
      </c>
      <c r="N177" s="84">
        <v>10</v>
      </c>
      <c r="O177" s="84">
        <v>9</v>
      </c>
      <c r="P177" s="84">
        <v>10.4</v>
      </c>
      <c r="Q177" s="84">
        <v>10.199999999999999</v>
      </c>
      <c r="R177" s="84">
        <v>9.5</v>
      </c>
      <c r="S177" s="84">
        <v>8.6999999999999993</v>
      </c>
      <c r="T177" s="84">
        <v>10</v>
      </c>
      <c r="U177" s="84">
        <v>8</v>
      </c>
      <c r="V177" s="84">
        <v>9.9</v>
      </c>
      <c r="W177" s="84">
        <v>9</v>
      </c>
      <c r="X177" s="84">
        <v>9</v>
      </c>
      <c r="Y177" s="84">
        <v>8</v>
      </c>
      <c r="Z177" s="84">
        <v>8.9</v>
      </c>
      <c r="AA177" s="84">
        <v>9.4</v>
      </c>
      <c r="AB177" s="86"/>
    </row>
    <row r="178" spans="1:28" ht="18.75" customHeight="1">
      <c r="A178" s="100" t="s">
        <v>642</v>
      </c>
      <c r="B178" s="51" t="s">
        <v>530</v>
      </c>
      <c r="C178" s="51" t="s">
        <v>530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51" t="s">
        <v>530</v>
      </c>
      <c r="J178" s="51" t="s">
        <v>530</v>
      </c>
      <c r="K178" s="51" t="s">
        <v>530</v>
      </c>
      <c r="L178" s="51" t="s">
        <v>530</v>
      </c>
      <c r="M178" s="51" t="s">
        <v>530</v>
      </c>
      <c r="N178" s="51" t="s">
        <v>530</v>
      </c>
      <c r="O178" s="51" t="s">
        <v>530</v>
      </c>
      <c r="P178" s="51" t="s">
        <v>530</v>
      </c>
      <c r="Q178" s="51" t="s">
        <v>530</v>
      </c>
      <c r="R178" s="51" t="s">
        <v>530</v>
      </c>
      <c r="S178" s="51" t="s">
        <v>530</v>
      </c>
      <c r="T178" s="51" t="s">
        <v>530</v>
      </c>
      <c r="U178" s="51" t="s">
        <v>530</v>
      </c>
      <c r="V178" s="51" t="s">
        <v>530</v>
      </c>
      <c r="W178" s="51" t="s">
        <v>530</v>
      </c>
      <c r="X178" s="51" t="s">
        <v>530</v>
      </c>
      <c r="Y178" s="51" t="s">
        <v>530</v>
      </c>
      <c r="Z178" s="51" t="s">
        <v>530</v>
      </c>
      <c r="AA178" s="51" t="s">
        <v>530</v>
      </c>
      <c r="AB178" s="85">
        <v>8</v>
      </c>
    </row>
    <row r="179" spans="1:28" ht="18.75" customHeight="1" thickBot="1">
      <c r="A179" s="100"/>
      <c r="B179" s="84">
        <v>0</v>
      </c>
      <c r="C179" s="84">
        <v>0</v>
      </c>
      <c r="D179" s="84">
        <v>8</v>
      </c>
      <c r="E179" s="84">
        <v>8</v>
      </c>
      <c r="F179" s="84">
        <v>0</v>
      </c>
      <c r="G179" s="84">
        <v>8</v>
      </c>
      <c r="H179" s="84">
        <v>7</v>
      </c>
      <c r="I179" s="84">
        <v>8</v>
      </c>
      <c r="J179" s="84">
        <v>8</v>
      </c>
      <c r="K179" s="84">
        <v>8</v>
      </c>
      <c r="L179" s="84">
        <v>8</v>
      </c>
      <c r="M179" s="84">
        <v>8</v>
      </c>
      <c r="N179" s="84">
        <v>9.4</v>
      </c>
      <c r="O179" s="84">
        <v>0</v>
      </c>
      <c r="P179" s="84">
        <v>0</v>
      </c>
      <c r="Q179" s="84">
        <v>0</v>
      </c>
      <c r="R179" s="84">
        <v>8</v>
      </c>
      <c r="S179" s="84">
        <v>8</v>
      </c>
      <c r="T179" s="84">
        <v>8</v>
      </c>
      <c r="U179" s="84">
        <v>8</v>
      </c>
      <c r="V179" s="84">
        <v>8</v>
      </c>
      <c r="W179" s="84">
        <v>8</v>
      </c>
      <c r="X179" s="84">
        <v>8</v>
      </c>
      <c r="Y179" s="84">
        <v>8</v>
      </c>
      <c r="Z179" s="84">
        <v>8</v>
      </c>
      <c r="AA179" s="84">
        <v>8</v>
      </c>
      <c r="AB179" s="86"/>
    </row>
    <row r="180" spans="1:28" ht="35.450000000000003" customHeight="1">
      <c r="A180" s="100" t="s">
        <v>643</v>
      </c>
      <c r="B180" s="51" t="s">
        <v>530</v>
      </c>
      <c r="C180" s="51" t="s">
        <v>530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85">
        <v>4</v>
      </c>
      <c r="AB180" s="85">
        <v>8</v>
      </c>
    </row>
    <row r="181" spans="1:28" ht="18.600000000000001" customHeight="1" thickBot="1">
      <c r="A181" s="100"/>
      <c r="B181" s="84">
        <v>8</v>
      </c>
      <c r="C181" s="84">
        <v>1.8</v>
      </c>
      <c r="D181" s="84">
        <v>8</v>
      </c>
      <c r="E181" s="84">
        <v>0</v>
      </c>
      <c r="F181" s="84">
        <v>8</v>
      </c>
      <c r="G181" s="84">
        <v>8</v>
      </c>
      <c r="H181" s="84">
        <v>4</v>
      </c>
      <c r="I181" s="84">
        <v>8</v>
      </c>
      <c r="J181" s="84">
        <v>8</v>
      </c>
      <c r="K181" s="84">
        <v>8</v>
      </c>
      <c r="L181" s="84">
        <v>8</v>
      </c>
      <c r="M181" s="84">
        <v>8</v>
      </c>
      <c r="N181" s="84">
        <v>11</v>
      </c>
      <c r="O181" s="84">
        <v>9</v>
      </c>
      <c r="P181" s="84">
        <v>8</v>
      </c>
      <c r="Q181" s="84">
        <v>8</v>
      </c>
      <c r="R181" s="84">
        <v>7</v>
      </c>
      <c r="S181" s="84">
        <v>8</v>
      </c>
      <c r="T181" s="84">
        <v>9.1</v>
      </c>
      <c r="U181" s="84">
        <v>8</v>
      </c>
      <c r="V181" s="84">
        <v>8</v>
      </c>
      <c r="W181" s="84">
        <v>8</v>
      </c>
      <c r="X181" s="84">
        <v>8</v>
      </c>
      <c r="Y181" s="84">
        <v>9.6999999999999993</v>
      </c>
      <c r="Z181" s="84">
        <v>8.5</v>
      </c>
      <c r="AA181" s="86"/>
      <c r="AB181" s="86"/>
    </row>
    <row r="182" spans="1:28" ht="35.450000000000003" customHeight="1">
      <c r="A182" s="100" t="s">
        <v>644</v>
      </c>
      <c r="B182" s="51" t="s">
        <v>530</v>
      </c>
      <c r="C182" s="51" t="s">
        <v>530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51" t="s">
        <v>530</v>
      </c>
      <c r="M182" s="51" t="s">
        <v>530</v>
      </c>
      <c r="N182" s="51" t="s">
        <v>530</v>
      </c>
      <c r="O182" s="51" t="s">
        <v>530</v>
      </c>
      <c r="P182" s="51" t="s">
        <v>530</v>
      </c>
      <c r="Q182" s="51" t="s">
        <v>530</v>
      </c>
      <c r="R182" s="51" t="s">
        <v>530</v>
      </c>
      <c r="S182" s="51" t="s">
        <v>530</v>
      </c>
      <c r="T182" s="51" t="s">
        <v>530</v>
      </c>
      <c r="U182" s="51" t="s">
        <v>530</v>
      </c>
      <c r="V182" s="51" t="s">
        <v>530</v>
      </c>
      <c r="W182" s="51" t="s">
        <v>530</v>
      </c>
      <c r="X182" s="51" t="s">
        <v>530</v>
      </c>
      <c r="Y182" s="51" t="s">
        <v>530</v>
      </c>
      <c r="Z182" s="51" t="s">
        <v>530</v>
      </c>
      <c r="AA182" s="51" t="s">
        <v>530</v>
      </c>
      <c r="AB182" s="85">
        <v>8.4</v>
      </c>
    </row>
    <row r="183" spans="1:28" ht="18.75" customHeight="1" thickBot="1">
      <c r="A183" s="100"/>
      <c r="B183" s="84">
        <v>8.9</v>
      </c>
      <c r="C183" s="84">
        <v>9</v>
      </c>
      <c r="D183" s="84">
        <v>9.9</v>
      </c>
      <c r="E183" s="84">
        <v>0</v>
      </c>
      <c r="F183" s="84">
        <v>9.8000000000000007</v>
      </c>
      <c r="G183" s="84">
        <v>10.1</v>
      </c>
      <c r="H183" s="84">
        <v>8</v>
      </c>
      <c r="I183" s="84">
        <v>10.4</v>
      </c>
      <c r="J183" s="84">
        <v>8</v>
      </c>
      <c r="K183" s="84">
        <v>8</v>
      </c>
      <c r="L183" s="84">
        <v>8.9</v>
      </c>
      <c r="M183" s="84">
        <v>8.6999999999999993</v>
      </c>
      <c r="N183" s="84">
        <v>8.6999999999999993</v>
      </c>
      <c r="O183" s="84">
        <v>8</v>
      </c>
      <c r="P183" s="84">
        <v>8</v>
      </c>
      <c r="Q183" s="84">
        <v>8</v>
      </c>
      <c r="R183" s="84">
        <v>8.6</v>
      </c>
      <c r="S183" s="84">
        <v>8.3000000000000007</v>
      </c>
      <c r="T183" s="84">
        <v>9.8000000000000007</v>
      </c>
      <c r="U183" s="84">
        <v>8.3000000000000007</v>
      </c>
      <c r="V183" s="84">
        <v>7</v>
      </c>
      <c r="W183" s="84">
        <v>8</v>
      </c>
      <c r="X183" s="84">
        <v>9.5</v>
      </c>
      <c r="Y183" s="84">
        <v>8.6</v>
      </c>
      <c r="Z183" s="84">
        <v>9.3000000000000007</v>
      </c>
      <c r="AA183" s="84">
        <v>8</v>
      </c>
      <c r="AB183" s="86"/>
    </row>
    <row r="184" spans="1:28" ht="18.75" customHeight="1">
      <c r="A184" s="100" t="s">
        <v>65</v>
      </c>
      <c r="B184" s="51" t="s">
        <v>530</v>
      </c>
      <c r="C184" s="51" t="s">
        <v>530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51" t="s">
        <v>530</v>
      </c>
      <c r="Q184" s="51" t="s">
        <v>530</v>
      </c>
      <c r="R184" s="51" t="s">
        <v>530</v>
      </c>
      <c r="S184" s="51" t="s">
        <v>530</v>
      </c>
      <c r="T184" s="51" t="s">
        <v>530</v>
      </c>
      <c r="U184" s="51" t="s">
        <v>530</v>
      </c>
      <c r="V184" s="51" t="s">
        <v>530</v>
      </c>
      <c r="W184" s="51" t="s">
        <v>530</v>
      </c>
      <c r="X184" s="51" t="s">
        <v>530</v>
      </c>
      <c r="Y184" s="51" t="s">
        <v>530</v>
      </c>
      <c r="Z184" s="51" t="s">
        <v>530</v>
      </c>
      <c r="AA184" s="51" t="s">
        <v>530</v>
      </c>
      <c r="AB184" s="51" t="s">
        <v>530</v>
      </c>
    </row>
    <row r="185" spans="1:28" ht="18.75" customHeight="1" thickBot="1">
      <c r="A185" s="100"/>
      <c r="B185" s="84">
        <v>8</v>
      </c>
      <c r="C185" s="84">
        <v>8</v>
      </c>
      <c r="D185" s="84">
        <v>8</v>
      </c>
      <c r="E185" s="84">
        <v>8</v>
      </c>
      <c r="F185" s="84">
        <v>8</v>
      </c>
      <c r="G185" s="84">
        <v>8</v>
      </c>
      <c r="H185" s="84">
        <v>8</v>
      </c>
      <c r="I185" s="84">
        <v>8.5</v>
      </c>
      <c r="J185" s="84">
        <v>8</v>
      </c>
      <c r="K185" s="84">
        <v>8</v>
      </c>
      <c r="L185" s="84">
        <v>0</v>
      </c>
      <c r="M185" s="84">
        <v>0</v>
      </c>
      <c r="N185" s="84">
        <v>0</v>
      </c>
      <c r="O185" s="84">
        <v>8.5</v>
      </c>
      <c r="P185" s="84">
        <v>9.3000000000000007</v>
      </c>
      <c r="Q185" s="84">
        <v>0</v>
      </c>
      <c r="R185" s="84">
        <v>8.5</v>
      </c>
      <c r="S185" s="84">
        <v>8</v>
      </c>
      <c r="T185" s="84">
        <v>0</v>
      </c>
      <c r="U185" s="84">
        <v>8</v>
      </c>
      <c r="V185" s="84">
        <v>8.5</v>
      </c>
      <c r="W185" s="84">
        <v>9.3000000000000007</v>
      </c>
      <c r="X185" s="84">
        <v>8</v>
      </c>
      <c r="Y185" s="84">
        <v>8</v>
      </c>
      <c r="Z185" s="84">
        <v>8</v>
      </c>
      <c r="AA185" s="84">
        <v>0</v>
      </c>
      <c r="AB185" s="84">
        <v>8</v>
      </c>
    </row>
    <row r="186" spans="1:28" ht="18.75" customHeight="1">
      <c r="A186" s="100" t="s">
        <v>51</v>
      </c>
      <c r="B186" s="51" t="s">
        <v>530</v>
      </c>
      <c r="C186" s="51" t="s">
        <v>530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51" t="s">
        <v>530</v>
      </c>
      <c r="R186" s="51" t="s">
        <v>530</v>
      </c>
      <c r="S186" s="51" t="s">
        <v>530</v>
      </c>
      <c r="T186" s="51" t="s">
        <v>530</v>
      </c>
      <c r="U186" s="51" t="s">
        <v>530</v>
      </c>
      <c r="V186" s="51" t="s">
        <v>530</v>
      </c>
      <c r="W186" s="51" t="s">
        <v>530</v>
      </c>
      <c r="X186" s="51" t="s">
        <v>530</v>
      </c>
      <c r="Y186" s="51" t="s">
        <v>530</v>
      </c>
      <c r="Z186" s="51" t="s">
        <v>530</v>
      </c>
      <c r="AA186" s="51" t="s">
        <v>530</v>
      </c>
      <c r="AB186" s="51" t="s">
        <v>530</v>
      </c>
    </row>
    <row r="187" spans="1:28" ht="18.75" customHeight="1" thickBot="1">
      <c r="A187" s="100"/>
      <c r="B187" s="84">
        <v>8.3000000000000007</v>
      </c>
      <c r="C187" s="84">
        <v>11.6</v>
      </c>
      <c r="D187" s="84">
        <v>11.5</v>
      </c>
      <c r="E187" s="84">
        <v>9</v>
      </c>
      <c r="F187" s="84">
        <v>8.1999999999999993</v>
      </c>
      <c r="G187" s="84">
        <v>9</v>
      </c>
      <c r="H187" s="84">
        <v>9.1</v>
      </c>
      <c r="I187" s="84">
        <v>8.3000000000000007</v>
      </c>
      <c r="J187" s="84">
        <v>8.1999999999999993</v>
      </c>
      <c r="K187" s="84">
        <v>9.3000000000000007</v>
      </c>
      <c r="L187" s="84">
        <v>9.5</v>
      </c>
      <c r="M187" s="84">
        <v>10</v>
      </c>
      <c r="N187" s="84">
        <v>9.1999999999999993</v>
      </c>
      <c r="O187" s="84">
        <v>9</v>
      </c>
      <c r="P187" s="84">
        <v>9.6999999999999993</v>
      </c>
      <c r="Q187" s="84">
        <v>0</v>
      </c>
      <c r="R187" s="84">
        <v>8.5</v>
      </c>
      <c r="S187" s="84">
        <v>8.9</v>
      </c>
      <c r="T187" s="84">
        <v>8</v>
      </c>
      <c r="U187" s="84">
        <v>8.1</v>
      </c>
      <c r="V187" s="84">
        <v>8.5</v>
      </c>
      <c r="W187" s="84">
        <v>8</v>
      </c>
      <c r="X187" s="84">
        <v>8.3000000000000007</v>
      </c>
      <c r="Y187" s="84">
        <v>9</v>
      </c>
      <c r="Z187" s="84">
        <v>8.8000000000000007</v>
      </c>
      <c r="AA187" s="84">
        <v>9</v>
      </c>
      <c r="AB187" s="84">
        <v>8.1</v>
      </c>
    </row>
    <row r="188" spans="1:28" ht="18.75" customHeight="1">
      <c r="A188" s="100" t="s">
        <v>187</v>
      </c>
      <c r="B188" s="51" t="s">
        <v>530</v>
      </c>
      <c r="C188" s="51" t="s">
        <v>530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51" t="s">
        <v>530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85">
        <v>0</v>
      </c>
    </row>
    <row r="189" spans="1:28" ht="18.75" customHeight="1" thickBot="1">
      <c r="A189" s="100"/>
      <c r="B189" s="84">
        <v>8</v>
      </c>
      <c r="C189" s="84">
        <v>8</v>
      </c>
      <c r="D189" s="84">
        <v>8</v>
      </c>
      <c r="E189" s="84">
        <v>8</v>
      </c>
      <c r="F189" s="84">
        <v>8</v>
      </c>
      <c r="G189" s="84">
        <v>8</v>
      </c>
      <c r="H189" s="84">
        <v>0</v>
      </c>
      <c r="I189" s="84">
        <v>8</v>
      </c>
      <c r="J189" s="84">
        <v>8</v>
      </c>
      <c r="K189" s="84">
        <v>8</v>
      </c>
      <c r="L189" s="84">
        <v>8</v>
      </c>
      <c r="M189" s="84">
        <v>8</v>
      </c>
      <c r="N189" s="84">
        <v>8</v>
      </c>
      <c r="O189" s="84">
        <v>8</v>
      </c>
      <c r="P189" s="84">
        <v>8</v>
      </c>
      <c r="Q189" s="84">
        <v>8</v>
      </c>
      <c r="R189" s="84">
        <v>8</v>
      </c>
      <c r="S189" s="84">
        <v>8</v>
      </c>
      <c r="T189" s="84">
        <v>8</v>
      </c>
      <c r="U189" s="84">
        <v>8</v>
      </c>
      <c r="V189" s="84">
        <v>8</v>
      </c>
      <c r="W189" s="84">
        <v>8</v>
      </c>
      <c r="X189" s="84">
        <v>8</v>
      </c>
      <c r="Y189" s="84">
        <v>8</v>
      </c>
      <c r="Z189" s="84">
        <v>8</v>
      </c>
      <c r="AA189" s="84">
        <v>8</v>
      </c>
      <c r="AB189" s="86"/>
    </row>
    <row r="190" spans="1:28" ht="18.75" customHeight="1">
      <c r="A190" s="100" t="s">
        <v>203</v>
      </c>
      <c r="B190" s="51" t="s">
        <v>530</v>
      </c>
      <c r="C190" s="51" t="s">
        <v>530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85">
        <v>9</v>
      </c>
    </row>
    <row r="191" spans="1:28" ht="18.75" customHeight="1" thickBot="1">
      <c r="A191" s="100"/>
      <c r="B191" s="84">
        <v>9.4</v>
      </c>
      <c r="C191" s="84">
        <v>8.4</v>
      </c>
      <c r="D191" s="84">
        <v>9.1</v>
      </c>
      <c r="E191" s="84">
        <v>8.5</v>
      </c>
      <c r="F191" s="84">
        <v>8</v>
      </c>
      <c r="G191" s="84">
        <v>9.1</v>
      </c>
      <c r="H191" s="84">
        <v>9.1999999999999993</v>
      </c>
      <c r="I191" s="84">
        <v>8</v>
      </c>
      <c r="J191" s="84">
        <v>10</v>
      </c>
      <c r="K191" s="84">
        <v>10.7</v>
      </c>
      <c r="L191" s="84">
        <v>11.4</v>
      </c>
      <c r="M191" s="84">
        <v>10</v>
      </c>
      <c r="N191" s="84">
        <v>8</v>
      </c>
      <c r="O191" s="84">
        <v>0</v>
      </c>
      <c r="P191" s="84">
        <v>11</v>
      </c>
      <c r="Q191" s="84">
        <v>9</v>
      </c>
      <c r="R191" s="84">
        <v>9</v>
      </c>
      <c r="S191" s="84">
        <v>10.199999999999999</v>
      </c>
      <c r="T191" s="84">
        <v>9</v>
      </c>
      <c r="U191" s="84">
        <v>10.5</v>
      </c>
      <c r="V191" s="84">
        <v>10.199999999999999</v>
      </c>
      <c r="W191" s="84">
        <v>11</v>
      </c>
      <c r="X191" s="84">
        <v>9.1999999999999993</v>
      </c>
      <c r="Y191" s="84">
        <v>8.5</v>
      </c>
      <c r="Z191" s="84">
        <v>10.5</v>
      </c>
      <c r="AA191" s="84">
        <v>0</v>
      </c>
      <c r="AB191" s="86"/>
    </row>
    <row r="192" spans="1:28" ht="18.75" customHeight="1">
      <c r="A192" s="100" t="s">
        <v>241</v>
      </c>
      <c r="B192" s="51" t="s">
        <v>530</v>
      </c>
      <c r="C192" s="51" t="s">
        <v>530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51" t="s">
        <v>530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85">
        <v>12.1</v>
      </c>
      <c r="AB192" s="85">
        <v>7.8</v>
      </c>
    </row>
    <row r="193" spans="1:28" ht="18.75" customHeight="1" thickBot="1">
      <c r="A193" s="100"/>
      <c r="B193" s="84">
        <v>7</v>
      </c>
      <c r="C193" s="84">
        <v>8</v>
      </c>
      <c r="D193" s="84">
        <v>8</v>
      </c>
      <c r="E193" s="84">
        <v>0</v>
      </c>
      <c r="F193" s="84">
        <v>0</v>
      </c>
      <c r="G193" s="84">
        <v>0</v>
      </c>
      <c r="H193" s="84">
        <v>8</v>
      </c>
      <c r="I193" s="84">
        <v>11.4</v>
      </c>
      <c r="J193" s="84">
        <v>8</v>
      </c>
      <c r="K193" s="84">
        <v>10.6</v>
      </c>
      <c r="L193" s="84">
        <v>8</v>
      </c>
      <c r="M193" s="84">
        <v>9.6</v>
      </c>
      <c r="N193" s="84">
        <v>0</v>
      </c>
      <c r="O193" s="84">
        <v>9</v>
      </c>
      <c r="P193" s="84">
        <v>7.4</v>
      </c>
      <c r="Q193" s="84">
        <v>8</v>
      </c>
      <c r="R193" s="84">
        <v>8</v>
      </c>
      <c r="S193" s="84">
        <v>8</v>
      </c>
      <c r="T193" s="84">
        <v>9.1999999999999993</v>
      </c>
      <c r="U193" s="84">
        <v>8.5</v>
      </c>
      <c r="V193" s="84">
        <v>9.6999999999999993</v>
      </c>
      <c r="W193" s="84">
        <v>9</v>
      </c>
      <c r="X193" s="84">
        <v>10.3</v>
      </c>
      <c r="Y193" s="84">
        <v>8</v>
      </c>
      <c r="Z193" s="84">
        <v>11.3</v>
      </c>
      <c r="AA193" s="86"/>
      <c r="AB193" s="86"/>
    </row>
    <row r="194" spans="1:28" ht="18.75" customHeight="1">
      <c r="A194" s="100" t="s">
        <v>309</v>
      </c>
      <c r="B194" s="51" t="s">
        <v>530</v>
      </c>
      <c r="C194" s="51" t="s">
        <v>530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51" t="s">
        <v>530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85">
        <v>8</v>
      </c>
    </row>
    <row r="195" spans="1:28" ht="18.75" customHeight="1" thickBot="1">
      <c r="A195" s="100"/>
      <c r="B195" s="84">
        <v>8</v>
      </c>
      <c r="C195" s="84">
        <v>8</v>
      </c>
      <c r="D195" s="84">
        <v>8</v>
      </c>
      <c r="E195" s="84">
        <v>8</v>
      </c>
      <c r="F195" s="84">
        <v>8</v>
      </c>
      <c r="G195" s="84">
        <v>8</v>
      </c>
      <c r="H195" s="84">
        <v>8</v>
      </c>
      <c r="I195" s="84">
        <v>8</v>
      </c>
      <c r="J195" s="84">
        <v>0</v>
      </c>
      <c r="K195" s="84">
        <v>8</v>
      </c>
      <c r="L195" s="84">
        <v>8</v>
      </c>
      <c r="M195" s="84">
        <v>10</v>
      </c>
      <c r="N195" s="84">
        <v>8</v>
      </c>
      <c r="O195" s="84">
        <v>8</v>
      </c>
      <c r="P195" s="84">
        <v>8</v>
      </c>
      <c r="Q195" s="84">
        <v>8</v>
      </c>
      <c r="R195" s="84">
        <v>8</v>
      </c>
      <c r="S195" s="84">
        <v>8</v>
      </c>
      <c r="T195" s="84">
        <v>8</v>
      </c>
      <c r="U195" s="84">
        <v>8</v>
      </c>
      <c r="V195" s="84">
        <v>8</v>
      </c>
      <c r="W195" s="84">
        <v>8</v>
      </c>
      <c r="X195" s="84">
        <v>9</v>
      </c>
      <c r="Y195" s="84">
        <v>8</v>
      </c>
      <c r="Z195" s="84">
        <v>9</v>
      </c>
      <c r="AA195" s="84">
        <v>10</v>
      </c>
      <c r="AB195" s="86"/>
    </row>
    <row r="196" spans="1:28" ht="18.75" customHeight="1">
      <c r="A196" s="100" t="s">
        <v>41</v>
      </c>
      <c r="B196" s="51" t="s">
        <v>530</v>
      </c>
      <c r="C196" s="51" t="s">
        <v>530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85">
        <v>9</v>
      </c>
      <c r="K196" s="85">
        <v>8</v>
      </c>
      <c r="L196" s="85">
        <v>8</v>
      </c>
      <c r="M196" s="85">
        <v>0</v>
      </c>
      <c r="N196" s="85">
        <v>8</v>
      </c>
      <c r="O196" s="85">
        <v>8</v>
      </c>
      <c r="P196" s="85">
        <v>8</v>
      </c>
      <c r="Q196" s="85">
        <v>8</v>
      </c>
      <c r="R196" s="85">
        <v>5</v>
      </c>
      <c r="S196" s="85">
        <v>0</v>
      </c>
      <c r="T196" s="85">
        <v>8</v>
      </c>
      <c r="U196" s="85">
        <v>8</v>
      </c>
      <c r="V196" s="85">
        <v>8</v>
      </c>
      <c r="W196" s="85">
        <v>8</v>
      </c>
      <c r="X196" s="85">
        <v>8</v>
      </c>
      <c r="Y196" s="85">
        <v>8</v>
      </c>
      <c r="Z196" s="85">
        <v>9</v>
      </c>
      <c r="AA196" s="85">
        <v>8</v>
      </c>
      <c r="AB196" s="85">
        <v>0</v>
      </c>
    </row>
    <row r="197" spans="1:28" ht="18.75" customHeight="1" thickBot="1">
      <c r="A197" s="100"/>
      <c r="B197" s="84">
        <v>9</v>
      </c>
      <c r="C197" s="84">
        <v>8.5</v>
      </c>
      <c r="D197" s="84">
        <v>8</v>
      </c>
      <c r="E197" s="84">
        <v>10</v>
      </c>
      <c r="F197" s="84">
        <v>8</v>
      </c>
      <c r="G197" s="84">
        <v>8</v>
      </c>
      <c r="H197" s="84">
        <v>8</v>
      </c>
      <c r="I197" s="84">
        <v>0</v>
      </c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</row>
    <row r="198" spans="1:28" ht="18.75" customHeight="1">
      <c r="A198" s="100" t="s">
        <v>252</v>
      </c>
      <c r="B198" s="51" t="s">
        <v>530</v>
      </c>
      <c r="C198" s="51" t="s">
        <v>530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51" t="s">
        <v>530</v>
      </c>
      <c r="Q198" s="51" t="s">
        <v>530</v>
      </c>
      <c r="R198" s="51" t="s">
        <v>530</v>
      </c>
      <c r="S198" s="51" t="s">
        <v>530</v>
      </c>
      <c r="T198" s="51" t="s">
        <v>530</v>
      </c>
      <c r="U198" s="51" t="s">
        <v>530</v>
      </c>
      <c r="V198" s="51" t="s">
        <v>530</v>
      </c>
      <c r="W198" s="51" t="s">
        <v>530</v>
      </c>
      <c r="X198" s="51" t="s">
        <v>530</v>
      </c>
      <c r="Y198" s="51" t="s">
        <v>530</v>
      </c>
      <c r="Z198" s="51" t="s">
        <v>530</v>
      </c>
      <c r="AA198" s="51" t="s">
        <v>530</v>
      </c>
      <c r="AB198" s="85">
        <v>0</v>
      </c>
    </row>
    <row r="199" spans="1:28" ht="18.75" customHeight="1" thickBot="1">
      <c r="A199" s="100"/>
      <c r="B199" s="84">
        <v>8.1</v>
      </c>
      <c r="C199" s="84">
        <v>8.1</v>
      </c>
      <c r="D199" s="84">
        <v>8.1</v>
      </c>
      <c r="E199" s="84">
        <v>8.1999999999999993</v>
      </c>
      <c r="F199" s="84">
        <v>8.1999999999999993</v>
      </c>
      <c r="G199" s="84">
        <v>8.1999999999999993</v>
      </c>
      <c r="H199" s="84">
        <v>0</v>
      </c>
      <c r="I199" s="84">
        <v>8.1999999999999993</v>
      </c>
      <c r="J199" s="84">
        <v>8.1999999999999993</v>
      </c>
      <c r="K199" s="84">
        <v>8.1</v>
      </c>
      <c r="L199" s="84">
        <v>8.1</v>
      </c>
      <c r="M199" s="84">
        <v>8.1999999999999993</v>
      </c>
      <c r="N199" s="84">
        <v>8.1999999999999993</v>
      </c>
      <c r="O199" s="84">
        <v>8.1</v>
      </c>
      <c r="P199" s="84">
        <v>8.1999999999999993</v>
      </c>
      <c r="Q199" s="84">
        <v>8.1</v>
      </c>
      <c r="R199" s="84">
        <v>8.1</v>
      </c>
      <c r="S199" s="84">
        <v>8.1999999999999993</v>
      </c>
      <c r="T199" s="84">
        <v>8.1999999999999993</v>
      </c>
      <c r="U199" s="84">
        <v>8.1</v>
      </c>
      <c r="V199" s="84">
        <v>8.1</v>
      </c>
      <c r="W199" s="84">
        <v>8.1</v>
      </c>
      <c r="X199" s="84">
        <v>8.1999999999999993</v>
      </c>
      <c r="Y199" s="84">
        <v>8.1</v>
      </c>
      <c r="Z199" s="84">
        <v>8.1999999999999993</v>
      </c>
      <c r="AA199" s="84">
        <v>8.3000000000000007</v>
      </c>
      <c r="AB199" s="86"/>
    </row>
    <row r="200" spans="1:28" ht="18.75" customHeight="1">
      <c r="A200" s="100" t="s">
        <v>645</v>
      </c>
      <c r="B200" s="51" t="s">
        <v>530</v>
      </c>
      <c r="C200" s="51" t="s">
        <v>530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51" t="s">
        <v>530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85">
        <v>8</v>
      </c>
      <c r="P200" s="85">
        <v>8</v>
      </c>
      <c r="Q200" s="85">
        <v>8</v>
      </c>
      <c r="R200" s="85">
        <v>0</v>
      </c>
      <c r="S200" s="85">
        <v>0</v>
      </c>
      <c r="T200" s="85">
        <v>8</v>
      </c>
      <c r="U200" s="85">
        <v>8</v>
      </c>
      <c r="V200" s="85">
        <v>8</v>
      </c>
      <c r="W200" s="85">
        <v>8</v>
      </c>
      <c r="X200" s="85">
        <v>8</v>
      </c>
      <c r="Y200" s="85">
        <v>8</v>
      </c>
      <c r="Z200" s="85">
        <v>9</v>
      </c>
      <c r="AA200" s="85">
        <v>8</v>
      </c>
      <c r="AB200" s="85">
        <v>8</v>
      </c>
    </row>
    <row r="201" spans="1:28" ht="18.75" customHeight="1" thickBot="1">
      <c r="A201" s="100"/>
      <c r="B201" s="84">
        <v>0</v>
      </c>
      <c r="C201" s="84">
        <v>8</v>
      </c>
      <c r="D201" s="84">
        <v>8</v>
      </c>
      <c r="E201" s="84">
        <v>8</v>
      </c>
      <c r="F201" s="84">
        <v>8</v>
      </c>
      <c r="G201" s="84">
        <v>8</v>
      </c>
      <c r="H201" s="84">
        <v>8</v>
      </c>
      <c r="I201" s="84">
        <v>8</v>
      </c>
      <c r="J201" s="84">
        <v>8</v>
      </c>
      <c r="K201" s="84">
        <v>8</v>
      </c>
      <c r="L201" s="84">
        <v>8</v>
      </c>
      <c r="M201" s="84">
        <v>8</v>
      </c>
      <c r="N201" s="84">
        <v>8</v>
      </c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</row>
    <row r="202" spans="1:28" ht="18.75" customHeight="1">
      <c r="A202" s="100" t="s">
        <v>497</v>
      </c>
      <c r="B202" s="51" t="s">
        <v>530</v>
      </c>
      <c r="C202" s="51" t="s">
        <v>530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85">
        <v>8</v>
      </c>
      <c r="P202" s="85">
        <v>8</v>
      </c>
      <c r="Q202" s="85">
        <v>8</v>
      </c>
      <c r="R202" s="85">
        <v>8</v>
      </c>
      <c r="S202" s="85">
        <v>8</v>
      </c>
      <c r="T202" s="85">
        <v>8</v>
      </c>
      <c r="U202" s="85">
        <v>8</v>
      </c>
      <c r="V202" s="85">
        <v>8</v>
      </c>
      <c r="W202" s="85">
        <v>8</v>
      </c>
      <c r="X202" s="85">
        <v>8</v>
      </c>
      <c r="Y202" s="85">
        <v>8</v>
      </c>
      <c r="Z202" s="85">
        <v>8</v>
      </c>
      <c r="AA202" s="85">
        <v>8</v>
      </c>
      <c r="AB202" s="85">
        <v>8</v>
      </c>
    </row>
    <row r="203" spans="1:28" ht="18.75" customHeight="1" thickBot="1">
      <c r="A203" s="100"/>
      <c r="B203" s="84">
        <v>8</v>
      </c>
      <c r="C203" s="84">
        <v>8</v>
      </c>
      <c r="D203" s="84">
        <v>8</v>
      </c>
      <c r="E203" s="84">
        <v>8</v>
      </c>
      <c r="F203" s="84">
        <v>8</v>
      </c>
      <c r="G203" s="84">
        <v>8</v>
      </c>
      <c r="H203" s="84">
        <v>8</v>
      </c>
      <c r="I203" s="84">
        <v>8</v>
      </c>
      <c r="J203" s="84">
        <v>8</v>
      </c>
      <c r="K203" s="84">
        <v>8</v>
      </c>
      <c r="L203" s="84">
        <v>8</v>
      </c>
      <c r="M203" s="84">
        <v>8</v>
      </c>
      <c r="N203" s="84">
        <v>8</v>
      </c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</row>
    <row r="204" spans="1:28" ht="18.75" customHeight="1">
      <c r="A204" s="100" t="s">
        <v>9</v>
      </c>
      <c r="B204" s="51" t="s">
        <v>530</v>
      </c>
      <c r="C204" s="51" t="s">
        <v>530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51" t="s">
        <v>530</v>
      </c>
      <c r="Q204" s="51" t="s">
        <v>530</v>
      </c>
      <c r="R204" s="51" t="s">
        <v>530</v>
      </c>
      <c r="S204" s="85">
        <v>8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85">
        <v>10</v>
      </c>
    </row>
    <row r="205" spans="1:28" ht="18.75" customHeight="1" thickBot="1">
      <c r="A205" s="100"/>
      <c r="B205" s="84">
        <v>8</v>
      </c>
      <c r="C205" s="84">
        <v>8.3000000000000007</v>
      </c>
      <c r="D205" s="84">
        <v>9.1999999999999993</v>
      </c>
      <c r="E205" s="84">
        <v>8</v>
      </c>
      <c r="F205" s="84">
        <v>11.5</v>
      </c>
      <c r="G205" s="84">
        <v>10</v>
      </c>
      <c r="H205" s="84">
        <v>9.6999999999999993</v>
      </c>
      <c r="I205" s="84">
        <v>8</v>
      </c>
      <c r="J205" s="84">
        <v>9.3000000000000007</v>
      </c>
      <c r="K205" s="84">
        <v>8.1999999999999993</v>
      </c>
      <c r="L205" s="84">
        <v>8.5</v>
      </c>
      <c r="M205" s="84">
        <v>0</v>
      </c>
      <c r="N205" s="84">
        <v>0</v>
      </c>
      <c r="O205" s="84">
        <v>11</v>
      </c>
      <c r="P205" s="84">
        <v>10</v>
      </c>
      <c r="Q205" s="84">
        <v>10</v>
      </c>
      <c r="R205" s="84">
        <v>0</v>
      </c>
      <c r="S205" s="86"/>
      <c r="T205" s="84">
        <v>4.5</v>
      </c>
      <c r="U205" s="84">
        <v>10</v>
      </c>
      <c r="V205" s="84">
        <v>8.5</v>
      </c>
      <c r="W205" s="84">
        <v>8.5</v>
      </c>
      <c r="X205" s="84">
        <v>10.1</v>
      </c>
      <c r="Y205" s="84">
        <v>6.5</v>
      </c>
      <c r="Z205" s="84">
        <v>9</v>
      </c>
      <c r="AA205" s="84">
        <v>9.5</v>
      </c>
      <c r="AB205" s="86"/>
    </row>
    <row r="206" spans="1:28" ht="18.75" customHeight="1">
      <c r="A206" s="100" t="s">
        <v>646</v>
      </c>
      <c r="B206" s="51" t="s">
        <v>530</v>
      </c>
      <c r="C206" s="51" t="s">
        <v>530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</row>
    <row r="207" spans="1:28" ht="18.75" customHeight="1" thickBot="1">
      <c r="A207" s="100"/>
      <c r="B207" s="84">
        <v>8</v>
      </c>
      <c r="C207" s="84">
        <v>8</v>
      </c>
      <c r="D207" s="84">
        <v>8</v>
      </c>
      <c r="E207" s="84">
        <v>8.1999999999999993</v>
      </c>
      <c r="F207" s="84">
        <v>8</v>
      </c>
      <c r="G207" s="84">
        <v>8</v>
      </c>
      <c r="H207" s="84">
        <v>8</v>
      </c>
      <c r="I207" s="84">
        <v>8</v>
      </c>
      <c r="J207" s="84">
        <v>8</v>
      </c>
      <c r="K207" s="84">
        <v>8.3000000000000007</v>
      </c>
      <c r="L207" s="84">
        <v>8</v>
      </c>
      <c r="M207" s="84">
        <v>8.3000000000000007</v>
      </c>
      <c r="N207" s="84">
        <v>8</v>
      </c>
      <c r="O207" s="84">
        <v>8</v>
      </c>
      <c r="P207" s="84">
        <v>8</v>
      </c>
      <c r="Q207" s="84">
        <v>8</v>
      </c>
      <c r="R207" s="84">
        <v>8</v>
      </c>
      <c r="S207" s="84">
        <v>8.3000000000000007</v>
      </c>
      <c r="T207" s="84">
        <v>8.1999999999999993</v>
      </c>
      <c r="U207" s="84">
        <v>8.4</v>
      </c>
      <c r="V207" s="84">
        <v>8</v>
      </c>
      <c r="W207" s="84">
        <v>8</v>
      </c>
      <c r="X207" s="84">
        <v>8</v>
      </c>
      <c r="Y207" s="84">
        <v>8</v>
      </c>
      <c r="Z207" s="84">
        <v>8</v>
      </c>
      <c r="AA207" s="84">
        <v>8</v>
      </c>
      <c r="AB207" s="84">
        <v>8</v>
      </c>
    </row>
    <row r="208" spans="1:28" ht="18.75" customHeight="1">
      <c r="A208" s="100" t="s">
        <v>341</v>
      </c>
      <c r="B208" s="51" t="s">
        <v>530</v>
      </c>
      <c r="C208" s="51" t="s">
        <v>530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</row>
    <row r="209" spans="1:28" ht="18.75" customHeight="1" thickBot="1">
      <c r="A209" s="100"/>
      <c r="B209" s="84">
        <v>8</v>
      </c>
      <c r="C209" s="84">
        <v>8</v>
      </c>
      <c r="D209" s="84">
        <v>8</v>
      </c>
      <c r="E209" s="84">
        <v>8</v>
      </c>
      <c r="F209" s="84">
        <v>7</v>
      </c>
      <c r="G209" s="84">
        <v>0</v>
      </c>
      <c r="H209" s="84">
        <v>8</v>
      </c>
      <c r="I209" s="84">
        <v>8</v>
      </c>
      <c r="J209" s="84">
        <v>4</v>
      </c>
      <c r="K209" s="84">
        <v>8</v>
      </c>
      <c r="L209" s="84">
        <v>8.4</v>
      </c>
      <c r="M209" s="84">
        <v>0</v>
      </c>
      <c r="N209" s="84">
        <v>8</v>
      </c>
      <c r="O209" s="84">
        <v>8</v>
      </c>
      <c r="P209" s="84">
        <v>8</v>
      </c>
      <c r="Q209" s="84">
        <v>8</v>
      </c>
      <c r="R209" s="84">
        <v>8</v>
      </c>
      <c r="S209" s="84">
        <v>8</v>
      </c>
      <c r="T209" s="84">
        <v>6</v>
      </c>
      <c r="U209" s="84">
        <v>8</v>
      </c>
      <c r="V209" s="84">
        <v>8</v>
      </c>
      <c r="W209" s="84">
        <v>8</v>
      </c>
      <c r="X209" s="84">
        <v>8</v>
      </c>
      <c r="Y209" s="84">
        <v>8</v>
      </c>
      <c r="Z209" s="84">
        <v>8</v>
      </c>
      <c r="AA209" s="84">
        <v>8</v>
      </c>
      <c r="AB209" s="84">
        <v>8</v>
      </c>
    </row>
    <row r="210" spans="1:28" ht="18.75" customHeight="1">
      <c r="A210" s="100" t="s">
        <v>49</v>
      </c>
      <c r="B210" s="51" t="s">
        <v>530</v>
      </c>
      <c r="C210" s="51" t="s">
        <v>530</v>
      </c>
      <c r="D210" s="51" t="s">
        <v>530</v>
      </c>
      <c r="E210" s="51" t="s">
        <v>530</v>
      </c>
      <c r="F210" s="51" t="s">
        <v>530</v>
      </c>
      <c r="G210" s="51" t="s">
        <v>530</v>
      </c>
      <c r="H210" s="51" t="s">
        <v>530</v>
      </c>
      <c r="I210" s="51" t="s">
        <v>530</v>
      </c>
      <c r="J210" s="51" t="s">
        <v>530</v>
      </c>
      <c r="K210" s="51" t="s">
        <v>530</v>
      </c>
      <c r="L210" s="51" t="s">
        <v>530</v>
      </c>
      <c r="M210" s="51" t="s">
        <v>530</v>
      </c>
      <c r="N210" s="51" t="s">
        <v>530</v>
      </c>
      <c r="O210" s="51" t="s">
        <v>530</v>
      </c>
      <c r="P210" s="51" t="s">
        <v>530</v>
      </c>
      <c r="Q210" s="51" t="s">
        <v>530</v>
      </c>
      <c r="R210" s="51" t="s">
        <v>530</v>
      </c>
      <c r="S210" s="51" t="s">
        <v>530</v>
      </c>
      <c r="T210" s="51" t="s">
        <v>530</v>
      </c>
      <c r="U210" s="51" t="s">
        <v>530</v>
      </c>
      <c r="V210" s="51" t="s">
        <v>530</v>
      </c>
      <c r="W210" s="51" t="s">
        <v>530</v>
      </c>
      <c r="X210" s="51" t="s">
        <v>530</v>
      </c>
      <c r="Y210" s="51" t="s">
        <v>530</v>
      </c>
      <c r="Z210" s="51" t="s">
        <v>530</v>
      </c>
      <c r="AA210" s="51" t="s">
        <v>530</v>
      </c>
      <c r="AB210" s="85">
        <v>9.6</v>
      </c>
    </row>
    <row r="211" spans="1:28" ht="18.75" customHeight="1" thickBot="1">
      <c r="A211" s="100"/>
      <c r="B211" s="84">
        <v>9.5</v>
      </c>
      <c r="C211" s="84">
        <v>9</v>
      </c>
      <c r="D211" s="84">
        <v>8.6</v>
      </c>
      <c r="E211" s="84">
        <v>8.1999999999999993</v>
      </c>
      <c r="F211" s="84">
        <v>9.1999999999999993</v>
      </c>
      <c r="G211" s="84">
        <v>11.2</v>
      </c>
      <c r="H211" s="84">
        <v>9.6999999999999993</v>
      </c>
      <c r="I211" s="84">
        <v>0</v>
      </c>
      <c r="J211" s="84">
        <v>0</v>
      </c>
      <c r="K211" s="84">
        <v>8.5</v>
      </c>
      <c r="L211" s="84">
        <v>8.3000000000000007</v>
      </c>
      <c r="M211" s="84">
        <v>8.6</v>
      </c>
      <c r="N211" s="84">
        <v>8.5</v>
      </c>
      <c r="O211" s="84">
        <v>9</v>
      </c>
      <c r="P211" s="84">
        <v>5</v>
      </c>
      <c r="Q211" s="84">
        <v>8</v>
      </c>
      <c r="R211" s="84">
        <v>0</v>
      </c>
      <c r="S211" s="84">
        <v>8</v>
      </c>
      <c r="T211" s="84">
        <v>8</v>
      </c>
      <c r="U211" s="84">
        <v>10.5</v>
      </c>
      <c r="V211" s="84">
        <v>8.9</v>
      </c>
      <c r="W211" s="84">
        <v>9</v>
      </c>
      <c r="X211" s="84">
        <v>3</v>
      </c>
      <c r="Y211" s="84">
        <v>9</v>
      </c>
      <c r="Z211" s="84">
        <v>9.1999999999999993</v>
      </c>
      <c r="AA211" s="84">
        <v>8.3000000000000007</v>
      </c>
      <c r="AB211" s="86"/>
    </row>
    <row r="212" spans="1:28" ht="18.75" customHeight="1">
      <c r="A212" s="100" t="s">
        <v>201</v>
      </c>
      <c r="B212" s="51" t="s">
        <v>530</v>
      </c>
      <c r="C212" s="51" t="s">
        <v>530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51" t="s">
        <v>530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85">
        <v>8</v>
      </c>
    </row>
    <row r="213" spans="1:28" ht="18.75" customHeight="1" thickBot="1">
      <c r="A213" s="100"/>
      <c r="B213" s="84">
        <v>9.4</v>
      </c>
      <c r="C213" s="84">
        <v>9.6</v>
      </c>
      <c r="D213" s="84">
        <v>8.1</v>
      </c>
      <c r="E213" s="84">
        <v>8</v>
      </c>
      <c r="F213" s="84">
        <v>8</v>
      </c>
      <c r="G213" s="84">
        <v>8.1</v>
      </c>
      <c r="H213" s="84">
        <v>8</v>
      </c>
      <c r="I213" s="84">
        <v>8.4</v>
      </c>
      <c r="J213" s="84">
        <v>8</v>
      </c>
      <c r="K213" s="84">
        <v>8</v>
      </c>
      <c r="L213" s="84">
        <v>9.4</v>
      </c>
      <c r="M213" s="84">
        <v>10.4</v>
      </c>
      <c r="N213" s="84">
        <v>9.3000000000000007</v>
      </c>
      <c r="O213" s="84">
        <v>9.1999999999999993</v>
      </c>
      <c r="P213" s="84">
        <v>10.1</v>
      </c>
      <c r="Q213" s="84">
        <v>9</v>
      </c>
      <c r="R213" s="84">
        <v>9.1999999999999993</v>
      </c>
      <c r="S213" s="84">
        <v>8.3000000000000007</v>
      </c>
      <c r="T213" s="84">
        <v>8.6999999999999993</v>
      </c>
      <c r="U213" s="84">
        <v>8</v>
      </c>
      <c r="V213" s="84">
        <v>4</v>
      </c>
      <c r="W213" s="84">
        <v>9</v>
      </c>
      <c r="X213" s="84">
        <v>10.1</v>
      </c>
      <c r="Y213" s="84">
        <v>10.199999999999999</v>
      </c>
      <c r="Z213" s="84">
        <v>8.5</v>
      </c>
      <c r="AA213" s="84">
        <v>8</v>
      </c>
      <c r="AB213" s="86"/>
    </row>
    <row r="214" spans="1:28" ht="18.75" customHeight="1">
      <c r="A214" s="100" t="s">
        <v>236</v>
      </c>
      <c r="B214" s="51" t="s">
        <v>530</v>
      </c>
      <c r="C214" s="51" t="s">
        <v>530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85">
        <v>8</v>
      </c>
      <c r="R214" s="85">
        <v>8</v>
      </c>
      <c r="S214" s="85">
        <v>8</v>
      </c>
      <c r="T214" s="85">
        <v>11.5</v>
      </c>
      <c r="U214" s="85">
        <v>11.5</v>
      </c>
      <c r="V214" s="85">
        <v>8.5</v>
      </c>
      <c r="W214" s="85">
        <v>5</v>
      </c>
      <c r="X214" s="85">
        <v>8.5</v>
      </c>
      <c r="Y214" s="85">
        <v>9</v>
      </c>
      <c r="Z214" s="85">
        <v>8.5</v>
      </c>
      <c r="AA214" s="85">
        <v>8.5</v>
      </c>
      <c r="AB214" s="85">
        <v>8</v>
      </c>
    </row>
    <row r="215" spans="1:28" ht="18.75" customHeight="1" thickBot="1">
      <c r="A215" s="100"/>
      <c r="B215" s="84">
        <v>11.5</v>
      </c>
      <c r="C215" s="84">
        <v>11.5</v>
      </c>
      <c r="D215" s="84">
        <v>8</v>
      </c>
      <c r="E215" s="84">
        <v>0</v>
      </c>
      <c r="F215" s="84">
        <v>0</v>
      </c>
      <c r="G215" s="84">
        <v>0</v>
      </c>
      <c r="H215" s="84">
        <v>8</v>
      </c>
      <c r="I215" s="84">
        <v>11.5</v>
      </c>
      <c r="J215" s="84">
        <v>8</v>
      </c>
      <c r="K215" s="84">
        <v>8.5</v>
      </c>
      <c r="L215" s="84">
        <v>11.5</v>
      </c>
      <c r="M215" s="84">
        <v>8</v>
      </c>
      <c r="N215" s="84">
        <v>11.5</v>
      </c>
      <c r="O215" s="84">
        <v>11.5</v>
      </c>
      <c r="P215" s="84">
        <v>11.5</v>
      </c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</row>
    <row r="216" spans="1:28" ht="18.75" customHeight="1">
      <c r="A216" s="100" t="s">
        <v>647</v>
      </c>
      <c r="B216" s="51" t="s">
        <v>530</v>
      </c>
      <c r="C216" s="51" t="s">
        <v>530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85">
        <v>9.1999999999999993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85">
        <v>9.3000000000000007</v>
      </c>
    </row>
    <row r="217" spans="1:28" ht="18.75" customHeight="1" thickBot="1">
      <c r="A217" s="100"/>
      <c r="B217" s="84">
        <v>10.199999999999999</v>
      </c>
      <c r="C217" s="84">
        <v>9.3000000000000007</v>
      </c>
      <c r="D217" s="84">
        <v>11</v>
      </c>
      <c r="E217" s="84">
        <v>11</v>
      </c>
      <c r="F217" s="84">
        <v>0</v>
      </c>
      <c r="G217" s="84">
        <v>0</v>
      </c>
      <c r="H217" s="86"/>
      <c r="I217" s="84">
        <v>9.3000000000000007</v>
      </c>
      <c r="J217" s="84">
        <v>8</v>
      </c>
      <c r="K217" s="84">
        <v>8</v>
      </c>
      <c r="L217" s="84">
        <v>8</v>
      </c>
      <c r="M217" s="84">
        <v>8</v>
      </c>
      <c r="N217" s="84">
        <v>8.6999999999999993</v>
      </c>
      <c r="O217" s="84">
        <v>8</v>
      </c>
      <c r="P217" s="84">
        <v>8</v>
      </c>
      <c r="Q217" s="84">
        <v>8</v>
      </c>
      <c r="R217" s="84">
        <v>8.4</v>
      </c>
      <c r="S217" s="84">
        <v>8.3000000000000007</v>
      </c>
      <c r="T217" s="84">
        <v>8.3000000000000007</v>
      </c>
      <c r="U217" s="84">
        <v>8</v>
      </c>
      <c r="V217" s="84">
        <v>8.5</v>
      </c>
      <c r="W217" s="84">
        <v>9.1999999999999993</v>
      </c>
      <c r="X217" s="84">
        <v>8.3000000000000007</v>
      </c>
      <c r="Y217" s="84">
        <v>8.5</v>
      </c>
      <c r="Z217" s="84">
        <v>9.3000000000000007</v>
      </c>
      <c r="AA217" s="84">
        <v>10.4</v>
      </c>
      <c r="AB217" s="86"/>
    </row>
    <row r="218" spans="1:28" ht="18.75" customHeight="1">
      <c r="A218" s="100" t="s">
        <v>86</v>
      </c>
      <c r="B218" s="51" t="s">
        <v>530</v>
      </c>
      <c r="C218" s="51" t="s">
        <v>530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51" t="s">
        <v>530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85">
        <v>8</v>
      </c>
    </row>
    <row r="219" spans="1:28" ht="18.75" customHeight="1" thickBot="1">
      <c r="A219" s="100"/>
      <c r="B219" s="84">
        <v>8</v>
      </c>
      <c r="C219" s="84">
        <v>8</v>
      </c>
      <c r="D219" s="84">
        <v>8</v>
      </c>
      <c r="E219" s="84">
        <v>8</v>
      </c>
      <c r="F219" s="84">
        <v>8</v>
      </c>
      <c r="G219" s="84">
        <v>8</v>
      </c>
      <c r="H219" s="84">
        <v>8</v>
      </c>
      <c r="I219" s="84">
        <v>8</v>
      </c>
      <c r="J219" s="84">
        <v>8</v>
      </c>
      <c r="K219" s="84">
        <v>8</v>
      </c>
      <c r="L219" s="84">
        <v>8</v>
      </c>
      <c r="M219" s="84">
        <v>8</v>
      </c>
      <c r="N219" s="84">
        <v>8</v>
      </c>
      <c r="O219" s="84">
        <v>8</v>
      </c>
      <c r="P219" s="84">
        <v>8</v>
      </c>
      <c r="Q219" s="84">
        <v>8</v>
      </c>
      <c r="R219" s="84">
        <v>8</v>
      </c>
      <c r="S219" s="84">
        <v>6</v>
      </c>
      <c r="T219" s="84">
        <v>8</v>
      </c>
      <c r="U219" s="84">
        <v>8</v>
      </c>
      <c r="V219" s="84">
        <v>8</v>
      </c>
      <c r="W219" s="84">
        <v>8</v>
      </c>
      <c r="X219" s="84">
        <v>8</v>
      </c>
      <c r="Y219" s="84">
        <v>8</v>
      </c>
      <c r="Z219" s="84">
        <v>8</v>
      </c>
      <c r="AA219" s="84">
        <v>0</v>
      </c>
      <c r="AB219" s="86"/>
    </row>
    <row r="220" spans="1:28" ht="35.450000000000003" customHeight="1">
      <c r="A220" s="100" t="s">
        <v>99</v>
      </c>
      <c r="B220" s="51" t="s">
        <v>530</v>
      </c>
      <c r="C220" s="51" t="s">
        <v>530</v>
      </c>
      <c r="D220" s="51" t="s">
        <v>530</v>
      </c>
      <c r="E220" s="51" t="s">
        <v>530</v>
      </c>
      <c r="F220" s="51" t="s">
        <v>530</v>
      </c>
      <c r="G220" s="85">
        <v>10</v>
      </c>
      <c r="H220" s="85">
        <v>8</v>
      </c>
      <c r="I220" s="85">
        <v>9</v>
      </c>
      <c r="J220" s="85">
        <v>8</v>
      </c>
      <c r="K220" s="85">
        <v>8</v>
      </c>
      <c r="L220" s="85">
        <v>8</v>
      </c>
      <c r="M220" s="85">
        <v>8</v>
      </c>
      <c r="N220" s="85">
        <v>8</v>
      </c>
      <c r="O220" s="85">
        <v>8</v>
      </c>
      <c r="P220" s="85">
        <v>8</v>
      </c>
      <c r="Q220" s="85">
        <v>0</v>
      </c>
      <c r="R220" s="85">
        <v>0</v>
      </c>
      <c r="S220" s="85">
        <v>0</v>
      </c>
      <c r="T220" s="85">
        <v>0</v>
      </c>
      <c r="U220" s="85">
        <v>8</v>
      </c>
      <c r="V220" s="85">
        <v>8</v>
      </c>
      <c r="W220" s="85">
        <v>8</v>
      </c>
      <c r="X220" s="85">
        <v>8</v>
      </c>
      <c r="Y220" s="85">
        <v>8</v>
      </c>
      <c r="Z220" s="85">
        <v>8</v>
      </c>
      <c r="AA220" s="85">
        <v>8</v>
      </c>
      <c r="AB220" s="85">
        <v>0</v>
      </c>
    </row>
    <row r="221" spans="1:28" ht="18.75" customHeight="1" thickBot="1">
      <c r="A221" s="100"/>
      <c r="B221" s="84">
        <v>8</v>
      </c>
      <c r="C221" s="84">
        <v>8</v>
      </c>
      <c r="D221" s="84">
        <v>8</v>
      </c>
      <c r="E221" s="84">
        <v>8</v>
      </c>
      <c r="F221" s="84">
        <v>8</v>
      </c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</row>
    <row r="222" spans="1:28" ht="18.600000000000001" customHeight="1">
      <c r="A222" s="100" t="s">
        <v>21</v>
      </c>
      <c r="B222" s="51" t="s">
        <v>530</v>
      </c>
      <c r="C222" s="51" t="s">
        <v>530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51" t="s">
        <v>530</v>
      </c>
      <c r="M222" s="51" t="s">
        <v>530</v>
      </c>
      <c r="N222" s="51" t="s">
        <v>530</v>
      </c>
      <c r="O222" s="51" t="s">
        <v>530</v>
      </c>
      <c r="P222" s="51" t="s">
        <v>530</v>
      </c>
      <c r="Q222" s="51" t="s">
        <v>530</v>
      </c>
      <c r="R222" s="51" t="s">
        <v>530</v>
      </c>
      <c r="S222" s="51" t="s">
        <v>530</v>
      </c>
      <c r="T222" s="51" t="s">
        <v>530</v>
      </c>
      <c r="U222" s="51" t="s">
        <v>530</v>
      </c>
      <c r="V222" s="51" t="s">
        <v>530</v>
      </c>
      <c r="W222" s="51" t="s">
        <v>530</v>
      </c>
      <c r="X222" s="51" t="s">
        <v>530</v>
      </c>
      <c r="Y222" s="51" t="s">
        <v>530</v>
      </c>
      <c r="Z222" s="51" t="s">
        <v>530</v>
      </c>
      <c r="AA222" s="51" t="s">
        <v>530</v>
      </c>
      <c r="AB222" s="85">
        <v>8</v>
      </c>
    </row>
    <row r="223" spans="1:28" ht="35.450000000000003" customHeight="1" thickBot="1">
      <c r="A223" s="100"/>
      <c r="B223" s="84">
        <v>8.5</v>
      </c>
      <c r="C223" s="84">
        <v>8.1999999999999993</v>
      </c>
      <c r="D223" s="84">
        <v>0</v>
      </c>
      <c r="E223" s="84">
        <v>0</v>
      </c>
      <c r="F223" s="84">
        <v>0</v>
      </c>
      <c r="G223" s="84">
        <v>0</v>
      </c>
      <c r="H223" s="84">
        <v>11.2</v>
      </c>
      <c r="I223" s="84">
        <v>10</v>
      </c>
      <c r="J223" s="84">
        <v>9.5</v>
      </c>
      <c r="K223" s="84">
        <v>9.6</v>
      </c>
      <c r="L223" s="84">
        <v>9.6</v>
      </c>
      <c r="M223" s="84">
        <v>9</v>
      </c>
      <c r="N223" s="84">
        <v>9.8000000000000007</v>
      </c>
      <c r="O223" s="84">
        <v>0</v>
      </c>
      <c r="P223" s="84">
        <v>8</v>
      </c>
      <c r="Q223" s="84">
        <v>10.199999999999999</v>
      </c>
      <c r="R223" s="84">
        <v>9.1999999999999993</v>
      </c>
      <c r="S223" s="84">
        <v>9.5</v>
      </c>
      <c r="T223" s="84">
        <v>8</v>
      </c>
      <c r="U223" s="84">
        <v>8</v>
      </c>
      <c r="V223" s="84">
        <v>9.1999999999999993</v>
      </c>
      <c r="W223" s="84">
        <v>8</v>
      </c>
      <c r="X223" s="84">
        <v>9.1</v>
      </c>
      <c r="Y223" s="84">
        <v>9.1</v>
      </c>
      <c r="Z223" s="84">
        <v>9.4</v>
      </c>
      <c r="AA223" s="84">
        <v>8.6</v>
      </c>
      <c r="AB223" s="86"/>
    </row>
    <row r="224" spans="1:28" ht="18.75" customHeight="1">
      <c r="A224" s="100" t="s">
        <v>648</v>
      </c>
      <c r="B224" s="51" t="s">
        <v>530</v>
      </c>
      <c r="C224" s="51" t="s">
        <v>530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51" t="s">
        <v>530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51" t="s">
        <v>530</v>
      </c>
      <c r="Z224" s="51" t="s">
        <v>530</v>
      </c>
      <c r="AA224" s="85">
        <v>8</v>
      </c>
      <c r="AB224" s="85">
        <v>8</v>
      </c>
    </row>
    <row r="225" spans="1:28" ht="18.75" customHeight="1" thickBot="1">
      <c r="A225" s="100"/>
      <c r="B225" s="84">
        <v>8</v>
      </c>
      <c r="C225" s="84">
        <v>8</v>
      </c>
      <c r="D225" s="84">
        <v>8</v>
      </c>
      <c r="E225" s="84">
        <v>8</v>
      </c>
      <c r="F225" s="84">
        <v>8</v>
      </c>
      <c r="G225" s="84">
        <v>0</v>
      </c>
      <c r="H225" s="84">
        <v>8</v>
      </c>
      <c r="I225" s="84">
        <v>8</v>
      </c>
      <c r="J225" s="84">
        <v>8</v>
      </c>
      <c r="K225" s="84">
        <v>8</v>
      </c>
      <c r="L225" s="84">
        <v>8</v>
      </c>
      <c r="M225" s="84">
        <v>8</v>
      </c>
      <c r="N225" s="84">
        <v>8</v>
      </c>
      <c r="O225" s="84">
        <v>8</v>
      </c>
      <c r="P225" s="84">
        <v>8</v>
      </c>
      <c r="Q225" s="84">
        <v>8</v>
      </c>
      <c r="R225" s="84">
        <v>8</v>
      </c>
      <c r="S225" s="84">
        <v>8</v>
      </c>
      <c r="T225" s="84">
        <v>8</v>
      </c>
      <c r="U225" s="84">
        <v>8</v>
      </c>
      <c r="V225" s="84">
        <v>8</v>
      </c>
      <c r="W225" s="84">
        <v>8</v>
      </c>
      <c r="X225" s="84">
        <v>8</v>
      </c>
      <c r="Y225" s="84">
        <v>8</v>
      </c>
      <c r="Z225" s="84">
        <v>8</v>
      </c>
      <c r="AA225" s="86"/>
      <c r="AB225" s="86"/>
    </row>
    <row r="226" spans="1:28" ht="18.75" customHeight="1">
      <c r="A226" s="100" t="s">
        <v>214</v>
      </c>
      <c r="B226" s="51" t="s">
        <v>530</v>
      </c>
      <c r="C226" s="51" t="s">
        <v>530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51" t="s">
        <v>530</v>
      </c>
      <c r="N226" s="51" t="s">
        <v>530</v>
      </c>
      <c r="O226" s="51" t="s">
        <v>530</v>
      </c>
      <c r="P226" s="51" t="s">
        <v>530</v>
      </c>
      <c r="Q226" s="51" t="s">
        <v>530</v>
      </c>
      <c r="R226" s="51" t="s">
        <v>530</v>
      </c>
      <c r="S226" s="51" t="s">
        <v>530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</row>
    <row r="227" spans="1:28" ht="18.75" customHeight="1" thickBot="1">
      <c r="A227" s="100"/>
      <c r="B227" s="84">
        <v>8</v>
      </c>
      <c r="C227" s="84">
        <v>8</v>
      </c>
      <c r="D227" s="84">
        <v>8</v>
      </c>
      <c r="E227" s="84">
        <v>8</v>
      </c>
      <c r="F227" s="84">
        <v>8.5</v>
      </c>
      <c r="G227" s="84">
        <v>8.1</v>
      </c>
      <c r="H227" s="84">
        <v>0</v>
      </c>
      <c r="I227" s="84">
        <v>8</v>
      </c>
      <c r="J227" s="84">
        <v>8.1999999999999993</v>
      </c>
      <c r="K227" s="84">
        <v>9.1999999999999993</v>
      </c>
      <c r="L227" s="84">
        <v>9.6999999999999993</v>
      </c>
      <c r="M227" s="84">
        <v>8.3000000000000007</v>
      </c>
      <c r="N227" s="84">
        <v>8</v>
      </c>
      <c r="O227" s="84">
        <v>8.6999999999999993</v>
      </c>
      <c r="P227" s="84">
        <v>8.1</v>
      </c>
      <c r="Q227" s="84">
        <v>8.3000000000000007</v>
      </c>
      <c r="R227" s="84">
        <v>8.5</v>
      </c>
      <c r="S227" s="84">
        <v>8</v>
      </c>
      <c r="T227" s="84">
        <v>8.6999999999999993</v>
      </c>
      <c r="U227" s="84">
        <v>8.6999999999999993</v>
      </c>
      <c r="V227" s="84">
        <v>8</v>
      </c>
      <c r="W227" s="84">
        <v>8.6</v>
      </c>
      <c r="X227" s="84">
        <v>8.4</v>
      </c>
      <c r="Y227" s="84">
        <v>8</v>
      </c>
      <c r="Z227" s="84">
        <v>8</v>
      </c>
      <c r="AA227" s="84">
        <v>8</v>
      </c>
      <c r="AB227" s="84">
        <v>0</v>
      </c>
    </row>
    <row r="228" spans="1:28" ht="18.75" customHeight="1">
      <c r="A228" s="100" t="s">
        <v>649</v>
      </c>
      <c r="B228" s="51" t="s">
        <v>530</v>
      </c>
      <c r="C228" s="51" t="s">
        <v>530</v>
      </c>
      <c r="D228" s="51" t="s">
        <v>530</v>
      </c>
      <c r="E228" s="85">
        <v>0</v>
      </c>
      <c r="F228" s="85">
        <v>0</v>
      </c>
      <c r="G228" s="85">
        <v>0</v>
      </c>
      <c r="H228" s="85">
        <v>0</v>
      </c>
      <c r="I228" s="85">
        <v>0</v>
      </c>
      <c r="J228" s="85">
        <v>0</v>
      </c>
      <c r="K228" s="85">
        <v>0</v>
      </c>
      <c r="L228" s="85">
        <v>0</v>
      </c>
      <c r="M228" s="85">
        <v>0</v>
      </c>
      <c r="N228" s="85">
        <v>0</v>
      </c>
      <c r="O228" s="85">
        <v>0</v>
      </c>
      <c r="P228" s="85">
        <v>0</v>
      </c>
      <c r="Q228" s="85">
        <v>0</v>
      </c>
      <c r="R228" s="85">
        <v>0</v>
      </c>
      <c r="S228" s="85">
        <v>0</v>
      </c>
      <c r="T228" s="85">
        <v>0</v>
      </c>
      <c r="U228" s="85">
        <v>0</v>
      </c>
      <c r="V228" s="85">
        <v>0</v>
      </c>
      <c r="W228" s="85">
        <v>0</v>
      </c>
      <c r="X228" s="85">
        <v>0</v>
      </c>
      <c r="Y228" s="85">
        <v>0</v>
      </c>
      <c r="Z228" s="85">
        <v>0</v>
      </c>
      <c r="AA228" s="85">
        <v>0</v>
      </c>
      <c r="AB228" s="85">
        <v>0</v>
      </c>
    </row>
    <row r="229" spans="1:28" ht="18.75" customHeight="1" thickBot="1">
      <c r="A229" s="100"/>
      <c r="B229" s="84">
        <v>0</v>
      </c>
      <c r="C229" s="84">
        <v>0</v>
      </c>
      <c r="D229" s="84">
        <v>0</v>
      </c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</row>
    <row r="230" spans="1:28" ht="18.75" customHeight="1">
      <c r="A230" s="100" t="s">
        <v>407</v>
      </c>
      <c r="B230" s="51" t="s">
        <v>530</v>
      </c>
      <c r="C230" s="51" t="s">
        <v>530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51" t="s">
        <v>530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85">
        <v>7</v>
      </c>
    </row>
    <row r="231" spans="1:28" ht="18.75" customHeight="1" thickBot="1">
      <c r="A231" s="100"/>
      <c r="B231" s="84">
        <v>7</v>
      </c>
      <c r="C231" s="84">
        <v>7</v>
      </c>
      <c r="D231" s="84">
        <v>7</v>
      </c>
      <c r="E231" s="84">
        <v>7</v>
      </c>
      <c r="F231" s="84">
        <v>0</v>
      </c>
      <c r="G231" s="84">
        <v>5</v>
      </c>
      <c r="H231" s="84">
        <v>7</v>
      </c>
      <c r="I231" s="84">
        <v>7</v>
      </c>
      <c r="J231" s="84">
        <v>7</v>
      </c>
      <c r="K231" s="84">
        <v>7</v>
      </c>
      <c r="L231" s="84">
        <v>7</v>
      </c>
      <c r="M231" s="84">
        <v>7</v>
      </c>
      <c r="N231" s="84">
        <v>7</v>
      </c>
      <c r="O231" s="84">
        <v>7</v>
      </c>
      <c r="P231" s="84">
        <v>7</v>
      </c>
      <c r="Q231" s="84">
        <v>7</v>
      </c>
      <c r="R231" s="84">
        <v>7</v>
      </c>
      <c r="S231" s="84">
        <v>7</v>
      </c>
      <c r="T231" s="84">
        <v>7</v>
      </c>
      <c r="U231" s="84">
        <v>7</v>
      </c>
      <c r="V231" s="84">
        <v>7</v>
      </c>
      <c r="W231" s="84">
        <v>0</v>
      </c>
      <c r="X231" s="84">
        <v>7</v>
      </c>
      <c r="Y231" s="84">
        <v>6</v>
      </c>
      <c r="Z231" s="84">
        <v>7</v>
      </c>
      <c r="AA231" s="84">
        <v>7</v>
      </c>
      <c r="AB231" s="86"/>
    </row>
    <row r="232" spans="1:28" ht="35.450000000000003" customHeight="1">
      <c r="A232" s="100" t="s">
        <v>265</v>
      </c>
      <c r="B232" s="51" t="s">
        <v>530</v>
      </c>
      <c r="C232" s="51" t="s">
        <v>530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51" t="s">
        <v>530</v>
      </c>
      <c r="R232" s="51" t="s">
        <v>530</v>
      </c>
      <c r="S232" s="51" t="s">
        <v>530</v>
      </c>
      <c r="T232" s="51" t="s">
        <v>530</v>
      </c>
      <c r="U232" s="51" t="s">
        <v>530</v>
      </c>
      <c r="V232" s="51" t="s">
        <v>530</v>
      </c>
      <c r="W232" s="51" t="s">
        <v>530</v>
      </c>
      <c r="X232" s="85">
        <v>9.1</v>
      </c>
      <c r="Y232" s="85">
        <v>8.9</v>
      </c>
      <c r="Z232" s="85">
        <v>9.4</v>
      </c>
      <c r="AA232" s="85">
        <v>8.8000000000000007</v>
      </c>
      <c r="AB232" s="85">
        <v>8.6</v>
      </c>
    </row>
    <row r="233" spans="1:28" ht="18.75" customHeight="1" thickBot="1">
      <c r="A233" s="100"/>
      <c r="B233" s="84">
        <v>8.1999999999999993</v>
      </c>
      <c r="C233" s="84">
        <v>9.5</v>
      </c>
      <c r="D233" s="84">
        <v>8</v>
      </c>
      <c r="E233" s="84">
        <v>8.3000000000000007</v>
      </c>
      <c r="F233" s="84">
        <v>9.1999999999999993</v>
      </c>
      <c r="G233" s="84">
        <v>0</v>
      </c>
      <c r="H233" s="84">
        <v>8.6</v>
      </c>
      <c r="I233" s="84">
        <v>8.4</v>
      </c>
      <c r="J233" s="84">
        <v>8.3000000000000007</v>
      </c>
      <c r="K233" s="84">
        <v>8.5</v>
      </c>
      <c r="L233" s="84">
        <v>9.8000000000000007</v>
      </c>
      <c r="M233" s="84">
        <v>11.5</v>
      </c>
      <c r="N233" s="84">
        <v>9</v>
      </c>
      <c r="O233" s="84">
        <v>9.4</v>
      </c>
      <c r="P233" s="84">
        <v>10.199999999999999</v>
      </c>
      <c r="Q233" s="84">
        <v>10</v>
      </c>
      <c r="R233" s="84">
        <v>9.1</v>
      </c>
      <c r="S233" s="84">
        <v>7</v>
      </c>
      <c r="T233" s="84">
        <v>8.6999999999999993</v>
      </c>
      <c r="U233" s="84">
        <v>8.9</v>
      </c>
      <c r="V233" s="84">
        <v>9</v>
      </c>
      <c r="W233" s="84">
        <v>7</v>
      </c>
      <c r="X233" s="86"/>
      <c r="Y233" s="86"/>
      <c r="Z233" s="86"/>
      <c r="AA233" s="86"/>
      <c r="AB233" s="86"/>
    </row>
    <row r="234" spans="1:28" ht="18.600000000000001" customHeight="1">
      <c r="A234" s="100" t="s">
        <v>5</v>
      </c>
      <c r="B234" s="51" t="s">
        <v>530</v>
      </c>
      <c r="C234" s="51" t="s">
        <v>530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51" t="s">
        <v>530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85">
        <v>8.1</v>
      </c>
      <c r="AA234" s="85">
        <v>4.2</v>
      </c>
      <c r="AB234" s="85">
        <v>8.3000000000000007</v>
      </c>
    </row>
    <row r="235" spans="1:28" ht="35.450000000000003" customHeight="1" thickBot="1">
      <c r="A235" s="100"/>
      <c r="B235" s="84">
        <v>3.9</v>
      </c>
      <c r="C235" s="84">
        <v>10.199999999999999</v>
      </c>
      <c r="D235" s="84">
        <v>9.5</v>
      </c>
      <c r="E235" s="84">
        <v>10.9</v>
      </c>
      <c r="F235" s="84">
        <v>10.8</v>
      </c>
      <c r="G235" s="84">
        <v>8.5</v>
      </c>
      <c r="H235" s="84">
        <v>8.6999999999999993</v>
      </c>
      <c r="I235" s="84">
        <v>11.3</v>
      </c>
      <c r="J235" s="84">
        <v>10.5</v>
      </c>
      <c r="K235" s="84">
        <v>10.6</v>
      </c>
      <c r="L235" s="84">
        <v>9.1999999999999993</v>
      </c>
      <c r="M235" s="84">
        <v>9.5</v>
      </c>
      <c r="N235" s="84">
        <v>8.6</v>
      </c>
      <c r="O235" s="84">
        <v>9.5</v>
      </c>
      <c r="P235" s="84">
        <v>10.1</v>
      </c>
      <c r="Q235" s="84">
        <v>10.199999999999999</v>
      </c>
      <c r="R235" s="84">
        <v>10.6</v>
      </c>
      <c r="S235" s="84">
        <v>9</v>
      </c>
      <c r="T235" s="84">
        <v>10.4</v>
      </c>
      <c r="U235" s="84">
        <v>9.1999999999999993</v>
      </c>
      <c r="V235" s="84">
        <v>8.8000000000000007</v>
      </c>
      <c r="W235" s="84">
        <v>4.4000000000000004</v>
      </c>
      <c r="X235" s="84">
        <v>8.1999999999999993</v>
      </c>
      <c r="Y235" s="84">
        <v>8.1</v>
      </c>
      <c r="Z235" s="86"/>
      <c r="AA235" s="86"/>
      <c r="AB235" s="86"/>
    </row>
    <row r="236" spans="1:28" ht="18.75" customHeight="1">
      <c r="A236" s="100" t="s">
        <v>54</v>
      </c>
      <c r="B236" s="51" t="s">
        <v>530</v>
      </c>
      <c r="C236" s="51" t="s">
        <v>530</v>
      </c>
      <c r="D236" s="51" t="s">
        <v>530</v>
      </c>
      <c r="E236" s="51" t="s">
        <v>530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51" t="s">
        <v>530</v>
      </c>
      <c r="Q236" s="51" t="s">
        <v>530</v>
      </c>
      <c r="R236" s="51" t="s">
        <v>530</v>
      </c>
      <c r="S236" s="51" t="s">
        <v>530</v>
      </c>
      <c r="T236" s="51" t="s">
        <v>530</v>
      </c>
      <c r="U236" s="51" t="s">
        <v>530</v>
      </c>
      <c r="V236" s="51" t="s">
        <v>530</v>
      </c>
      <c r="W236" s="51" t="s">
        <v>530</v>
      </c>
      <c r="X236" s="51" t="s">
        <v>530</v>
      </c>
      <c r="Y236" s="51" t="s">
        <v>530</v>
      </c>
      <c r="Z236" s="51" t="s">
        <v>530</v>
      </c>
      <c r="AA236" s="51" t="s">
        <v>530</v>
      </c>
      <c r="AB236" s="85">
        <v>4</v>
      </c>
    </row>
    <row r="237" spans="1:28" ht="18.75" customHeight="1" thickBot="1">
      <c r="A237" s="100"/>
      <c r="B237" s="84">
        <v>10.4</v>
      </c>
      <c r="C237" s="84">
        <v>4.7</v>
      </c>
      <c r="D237" s="84">
        <v>10.5</v>
      </c>
      <c r="E237" s="84">
        <v>10.1</v>
      </c>
      <c r="F237" s="84">
        <v>0</v>
      </c>
      <c r="G237" s="84">
        <v>13.1</v>
      </c>
      <c r="H237" s="84">
        <v>0</v>
      </c>
      <c r="I237" s="84">
        <v>0</v>
      </c>
      <c r="J237" s="84">
        <v>8</v>
      </c>
      <c r="K237" s="84">
        <v>6</v>
      </c>
      <c r="L237" s="84">
        <v>12</v>
      </c>
      <c r="M237" s="84">
        <v>8.5</v>
      </c>
      <c r="N237" s="84">
        <v>9.6999999999999993</v>
      </c>
      <c r="O237" s="84">
        <v>8.8000000000000007</v>
      </c>
      <c r="P237" s="84">
        <v>8</v>
      </c>
      <c r="Q237" s="84">
        <v>9</v>
      </c>
      <c r="R237" s="84">
        <v>9</v>
      </c>
      <c r="S237" s="84">
        <v>9.5</v>
      </c>
      <c r="T237" s="84">
        <v>9.6</v>
      </c>
      <c r="U237" s="84">
        <v>4</v>
      </c>
      <c r="V237" s="84">
        <v>9.6999999999999993</v>
      </c>
      <c r="W237" s="84">
        <v>8.8000000000000007</v>
      </c>
      <c r="X237" s="84">
        <v>0</v>
      </c>
      <c r="Y237" s="84">
        <v>10</v>
      </c>
      <c r="Z237" s="84">
        <v>9.6</v>
      </c>
      <c r="AA237" s="84">
        <v>9</v>
      </c>
      <c r="AB237" s="86"/>
    </row>
    <row r="238" spans="1:28" ht="18.75" customHeight="1">
      <c r="A238" s="100" t="s">
        <v>84</v>
      </c>
      <c r="B238" s="51" t="s">
        <v>530</v>
      </c>
      <c r="C238" s="51" t="s">
        <v>530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85">
        <v>8</v>
      </c>
      <c r="K238" s="85">
        <v>8</v>
      </c>
      <c r="L238" s="85">
        <v>8</v>
      </c>
      <c r="M238" s="85">
        <v>8</v>
      </c>
      <c r="N238" s="85">
        <v>8</v>
      </c>
      <c r="O238" s="85">
        <v>8</v>
      </c>
      <c r="P238" s="85">
        <v>8</v>
      </c>
      <c r="Q238" s="85">
        <v>8</v>
      </c>
      <c r="R238" s="85">
        <v>8</v>
      </c>
      <c r="S238" s="85">
        <v>8</v>
      </c>
      <c r="T238" s="85">
        <v>8</v>
      </c>
      <c r="U238" s="85">
        <v>8</v>
      </c>
      <c r="V238" s="85">
        <v>8</v>
      </c>
      <c r="W238" s="85">
        <v>8</v>
      </c>
      <c r="X238" s="85">
        <v>4</v>
      </c>
      <c r="Y238" s="85">
        <v>8</v>
      </c>
      <c r="Z238" s="85">
        <v>8</v>
      </c>
      <c r="AA238" s="85">
        <v>8</v>
      </c>
      <c r="AB238" s="85">
        <v>13</v>
      </c>
    </row>
    <row r="239" spans="1:28" ht="18.75" customHeight="1" thickBot="1">
      <c r="A239" s="100"/>
      <c r="B239" s="84">
        <v>8</v>
      </c>
      <c r="C239" s="84">
        <v>8</v>
      </c>
      <c r="D239" s="84">
        <v>8</v>
      </c>
      <c r="E239" s="84">
        <v>8</v>
      </c>
      <c r="F239" s="84">
        <v>8</v>
      </c>
      <c r="G239" s="84">
        <v>8</v>
      </c>
      <c r="H239" s="84">
        <v>8</v>
      </c>
      <c r="I239" s="84">
        <v>0</v>
      </c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</row>
    <row r="240" spans="1:28" ht="18.75" customHeight="1">
      <c r="A240" s="100" t="s">
        <v>650</v>
      </c>
      <c r="B240" s="51" t="s">
        <v>530</v>
      </c>
      <c r="C240" s="51" t="s">
        <v>530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85">
        <v>0</v>
      </c>
      <c r="K240" s="85">
        <v>0</v>
      </c>
      <c r="L240" s="85">
        <v>0</v>
      </c>
      <c r="M240" s="85">
        <v>0</v>
      </c>
      <c r="N240" s="85">
        <v>0</v>
      </c>
      <c r="O240" s="85">
        <v>0</v>
      </c>
      <c r="P240" s="85">
        <v>0</v>
      </c>
      <c r="Q240" s="85">
        <v>0</v>
      </c>
      <c r="R240" s="85">
        <v>0</v>
      </c>
      <c r="S240" s="85">
        <v>0</v>
      </c>
      <c r="T240" s="85">
        <v>0</v>
      </c>
      <c r="U240" s="85">
        <v>0</v>
      </c>
      <c r="V240" s="85">
        <v>0</v>
      </c>
      <c r="W240" s="85">
        <v>0</v>
      </c>
      <c r="X240" s="85">
        <v>0</v>
      </c>
      <c r="Y240" s="85">
        <v>0</v>
      </c>
      <c r="Z240" s="85">
        <v>0</v>
      </c>
      <c r="AA240" s="85">
        <v>0</v>
      </c>
      <c r="AB240" s="85">
        <v>0</v>
      </c>
    </row>
    <row r="241" spans="1:28" ht="18.75" customHeight="1" thickBot="1">
      <c r="A241" s="100"/>
      <c r="B241" s="84">
        <v>8</v>
      </c>
      <c r="C241" s="84">
        <v>8</v>
      </c>
      <c r="D241" s="84">
        <v>7</v>
      </c>
      <c r="E241" s="84">
        <v>8</v>
      </c>
      <c r="F241" s="84">
        <v>8</v>
      </c>
      <c r="G241" s="84">
        <v>8</v>
      </c>
      <c r="H241" s="84">
        <v>8</v>
      </c>
      <c r="I241" s="84">
        <v>8</v>
      </c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</row>
    <row r="242" spans="1:28" ht="18.75" customHeight="1">
      <c r="A242" s="100" t="s">
        <v>463</v>
      </c>
      <c r="B242" s="51" t="s">
        <v>530</v>
      </c>
      <c r="C242" s="51" t="s">
        <v>530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51" t="s">
        <v>530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85">
        <v>8</v>
      </c>
    </row>
    <row r="243" spans="1:28" ht="18.75" customHeight="1" thickBot="1">
      <c r="A243" s="100"/>
      <c r="B243" s="84">
        <v>8</v>
      </c>
      <c r="C243" s="84">
        <v>8</v>
      </c>
      <c r="D243" s="84">
        <v>8</v>
      </c>
      <c r="E243" s="84">
        <v>8</v>
      </c>
      <c r="F243" s="84">
        <v>8</v>
      </c>
      <c r="G243" s="84">
        <v>8</v>
      </c>
      <c r="H243" s="84">
        <v>8</v>
      </c>
      <c r="I243" s="84">
        <v>8</v>
      </c>
      <c r="J243" s="84">
        <v>8</v>
      </c>
      <c r="K243" s="84">
        <v>8</v>
      </c>
      <c r="L243" s="84">
        <v>8</v>
      </c>
      <c r="M243" s="84">
        <v>8</v>
      </c>
      <c r="N243" s="84">
        <v>9</v>
      </c>
      <c r="O243" s="84">
        <v>5</v>
      </c>
      <c r="P243" s="84">
        <v>8</v>
      </c>
      <c r="Q243" s="84">
        <v>8</v>
      </c>
      <c r="R243" s="84">
        <v>8</v>
      </c>
      <c r="S243" s="84">
        <v>8</v>
      </c>
      <c r="T243" s="84">
        <v>8</v>
      </c>
      <c r="U243" s="84">
        <v>8</v>
      </c>
      <c r="V243" s="84">
        <v>8</v>
      </c>
      <c r="W243" s="84">
        <v>8</v>
      </c>
      <c r="X243" s="84">
        <v>9.5</v>
      </c>
      <c r="Y243" s="84">
        <v>9.5</v>
      </c>
      <c r="Z243" s="84">
        <v>8</v>
      </c>
      <c r="AA243" s="84">
        <v>8.9</v>
      </c>
      <c r="AB243" s="86"/>
    </row>
    <row r="244" spans="1:28" ht="18.75" customHeight="1">
      <c r="A244" s="100" t="s">
        <v>138</v>
      </c>
      <c r="B244" s="51" t="s">
        <v>530</v>
      </c>
      <c r="C244" s="51" t="s">
        <v>530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85">
        <v>0</v>
      </c>
      <c r="L244" s="85">
        <v>0</v>
      </c>
      <c r="M244" s="85">
        <v>0</v>
      </c>
      <c r="N244" s="85">
        <v>0</v>
      </c>
      <c r="O244" s="85">
        <v>0</v>
      </c>
      <c r="P244" s="85">
        <v>0</v>
      </c>
      <c r="Q244" s="85">
        <v>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85">
        <v>8</v>
      </c>
      <c r="AB244" s="85">
        <v>8</v>
      </c>
    </row>
    <row r="245" spans="1:28" ht="18.75" customHeight="1" thickBot="1">
      <c r="A245" s="100"/>
      <c r="B245" s="84">
        <v>8</v>
      </c>
      <c r="C245" s="84">
        <v>8</v>
      </c>
      <c r="D245" s="84">
        <v>0</v>
      </c>
      <c r="E245" s="84">
        <v>8</v>
      </c>
      <c r="F245" s="84">
        <v>8</v>
      </c>
      <c r="G245" s="84">
        <v>8</v>
      </c>
      <c r="H245" s="84">
        <v>0</v>
      </c>
      <c r="I245" s="84">
        <v>8</v>
      </c>
      <c r="J245" s="84">
        <v>0</v>
      </c>
      <c r="K245" s="86"/>
      <c r="L245" s="86"/>
      <c r="M245" s="86"/>
      <c r="N245" s="86"/>
      <c r="O245" s="86"/>
      <c r="P245" s="86"/>
      <c r="Q245" s="86"/>
      <c r="R245" s="84">
        <v>0</v>
      </c>
      <c r="S245" s="84">
        <v>0</v>
      </c>
      <c r="T245" s="84">
        <v>4</v>
      </c>
      <c r="U245" s="84">
        <v>8</v>
      </c>
      <c r="V245" s="84">
        <v>8</v>
      </c>
      <c r="W245" s="84">
        <v>8</v>
      </c>
      <c r="X245" s="84">
        <v>8</v>
      </c>
      <c r="Y245" s="84">
        <v>7</v>
      </c>
      <c r="Z245" s="84">
        <v>8</v>
      </c>
      <c r="AA245" s="86"/>
      <c r="AB245" s="86"/>
    </row>
    <row r="246" spans="1:28" ht="23.45" customHeight="1">
      <c r="A246" s="100" t="s">
        <v>17</v>
      </c>
      <c r="B246" s="51" t="s">
        <v>530</v>
      </c>
      <c r="C246" s="51" t="s">
        <v>530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51" t="s">
        <v>530</v>
      </c>
      <c r="R246" s="51" t="s">
        <v>530</v>
      </c>
      <c r="S246" s="51" t="s">
        <v>530</v>
      </c>
      <c r="T246" s="51" t="s">
        <v>530</v>
      </c>
      <c r="U246" s="51" t="s">
        <v>530</v>
      </c>
      <c r="V246" s="51" t="s">
        <v>530</v>
      </c>
      <c r="W246" s="51" t="s">
        <v>530</v>
      </c>
      <c r="X246" s="51" t="s">
        <v>530</v>
      </c>
      <c r="Y246" s="51" t="s">
        <v>530</v>
      </c>
      <c r="Z246" s="51" t="s">
        <v>530</v>
      </c>
      <c r="AA246" s="51" t="s">
        <v>530</v>
      </c>
      <c r="AB246" s="85">
        <v>8</v>
      </c>
    </row>
    <row r="247" spans="1:28" ht="18.75" customHeight="1" thickBot="1">
      <c r="A247" s="100"/>
      <c r="B247" s="84">
        <v>8</v>
      </c>
      <c r="C247" s="84">
        <v>8</v>
      </c>
      <c r="D247" s="84">
        <v>8</v>
      </c>
      <c r="E247" s="84">
        <v>8</v>
      </c>
      <c r="F247" s="84">
        <v>8</v>
      </c>
      <c r="G247" s="84">
        <v>8</v>
      </c>
      <c r="H247" s="84">
        <v>8</v>
      </c>
      <c r="I247" s="84">
        <v>0</v>
      </c>
      <c r="J247" s="84">
        <v>8</v>
      </c>
      <c r="K247" s="84">
        <v>8</v>
      </c>
      <c r="L247" s="84">
        <v>8.5</v>
      </c>
      <c r="M247" s="84">
        <v>0</v>
      </c>
      <c r="N247" s="84">
        <v>0</v>
      </c>
      <c r="O247" s="84">
        <v>8</v>
      </c>
      <c r="P247" s="84">
        <v>8</v>
      </c>
      <c r="Q247" s="84">
        <v>8</v>
      </c>
      <c r="R247" s="84">
        <v>8</v>
      </c>
      <c r="S247" s="84">
        <v>8</v>
      </c>
      <c r="T247" s="84">
        <v>8</v>
      </c>
      <c r="U247" s="84">
        <v>8</v>
      </c>
      <c r="V247" s="84">
        <v>8</v>
      </c>
      <c r="W247" s="84">
        <v>8</v>
      </c>
      <c r="X247" s="84">
        <v>8</v>
      </c>
      <c r="Y247" s="84">
        <v>8</v>
      </c>
      <c r="Z247" s="84">
        <v>8</v>
      </c>
      <c r="AA247" s="84">
        <v>8</v>
      </c>
      <c r="AB247" s="86"/>
    </row>
    <row r="248" spans="1:28" ht="18.75" customHeight="1">
      <c r="A248" s="100" t="s">
        <v>61</v>
      </c>
      <c r="B248" s="51" t="s">
        <v>530</v>
      </c>
      <c r="C248" s="51" t="s">
        <v>530</v>
      </c>
      <c r="D248" s="51" t="s">
        <v>530</v>
      </c>
      <c r="E248" s="51" t="s">
        <v>530</v>
      </c>
      <c r="F248" s="51" t="s">
        <v>530</v>
      </c>
      <c r="G248" s="51" t="s">
        <v>530</v>
      </c>
      <c r="H248" s="51" t="s">
        <v>530</v>
      </c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51" t="s">
        <v>530</v>
      </c>
      <c r="R248" s="51" t="s">
        <v>530</v>
      </c>
      <c r="S248" s="51" t="s">
        <v>530</v>
      </c>
      <c r="T248" s="51" t="s">
        <v>530</v>
      </c>
      <c r="U248" s="51" t="s">
        <v>530</v>
      </c>
      <c r="V248" s="51" t="s">
        <v>530</v>
      </c>
      <c r="W248" s="51" t="s">
        <v>530</v>
      </c>
      <c r="X248" s="51" t="s">
        <v>530</v>
      </c>
      <c r="Y248" s="51" t="s">
        <v>530</v>
      </c>
      <c r="Z248" s="51" t="s">
        <v>530</v>
      </c>
      <c r="AA248" s="51" t="s">
        <v>530</v>
      </c>
      <c r="AB248" s="85">
        <v>9</v>
      </c>
    </row>
    <row r="249" spans="1:28" ht="18.75" customHeight="1" thickBot="1">
      <c r="A249" s="100"/>
      <c r="B249" s="84">
        <v>8</v>
      </c>
      <c r="C249" s="84">
        <v>7</v>
      </c>
      <c r="D249" s="84">
        <v>9.3000000000000007</v>
      </c>
      <c r="E249" s="84">
        <v>12</v>
      </c>
      <c r="F249" s="84">
        <v>12</v>
      </c>
      <c r="G249" s="84">
        <v>11</v>
      </c>
      <c r="H249" s="84">
        <v>9</v>
      </c>
      <c r="I249" s="84">
        <v>8</v>
      </c>
      <c r="J249" s="84">
        <v>11.7</v>
      </c>
      <c r="K249" s="84">
        <v>11.7</v>
      </c>
      <c r="L249" s="84">
        <v>11.7</v>
      </c>
      <c r="M249" s="84">
        <v>9.6999999999999993</v>
      </c>
      <c r="N249" s="84">
        <v>11.4</v>
      </c>
      <c r="O249" s="84">
        <v>11.6</v>
      </c>
      <c r="P249" s="84">
        <v>11.3</v>
      </c>
      <c r="Q249" s="84">
        <v>8</v>
      </c>
      <c r="R249" s="84">
        <v>0</v>
      </c>
      <c r="S249" s="84">
        <v>8.8000000000000007</v>
      </c>
      <c r="T249" s="84">
        <v>12.7</v>
      </c>
      <c r="U249" s="84">
        <v>6.9</v>
      </c>
      <c r="V249" s="84">
        <v>0</v>
      </c>
      <c r="W249" s="84">
        <v>11</v>
      </c>
      <c r="X249" s="84">
        <v>0</v>
      </c>
      <c r="Y249" s="84">
        <v>9.6999999999999993</v>
      </c>
      <c r="Z249" s="84">
        <v>9</v>
      </c>
      <c r="AA249" s="84">
        <v>9</v>
      </c>
      <c r="AB249" s="86"/>
    </row>
    <row r="250" spans="1:28" ht="18.75" customHeight="1">
      <c r="A250" s="100" t="s">
        <v>498</v>
      </c>
      <c r="B250" s="51" t="s">
        <v>530</v>
      </c>
      <c r="C250" s="51" t="s">
        <v>530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85">
        <v>8</v>
      </c>
      <c r="P250" s="85">
        <v>8</v>
      </c>
      <c r="Q250" s="85">
        <v>8.1999999999999993</v>
      </c>
      <c r="R250" s="85">
        <v>8.1</v>
      </c>
      <c r="S250" s="85">
        <v>8</v>
      </c>
      <c r="T250" s="85">
        <v>8</v>
      </c>
      <c r="U250" s="85">
        <v>8</v>
      </c>
      <c r="V250" s="85">
        <v>8</v>
      </c>
      <c r="W250" s="85">
        <v>8</v>
      </c>
      <c r="X250" s="85">
        <v>8</v>
      </c>
      <c r="Y250" s="85">
        <v>8</v>
      </c>
      <c r="Z250" s="85">
        <v>8</v>
      </c>
      <c r="AA250" s="85">
        <v>8</v>
      </c>
      <c r="AB250" s="85">
        <v>8</v>
      </c>
    </row>
    <row r="251" spans="1:28" ht="18.75" customHeight="1" thickBot="1">
      <c r="A251" s="100"/>
      <c r="B251" s="84">
        <v>8</v>
      </c>
      <c r="C251" s="84">
        <v>8</v>
      </c>
      <c r="D251" s="84">
        <v>8</v>
      </c>
      <c r="E251" s="84">
        <v>8</v>
      </c>
      <c r="F251" s="84">
        <v>8</v>
      </c>
      <c r="G251" s="84">
        <v>8</v>
      </c>
      <c r="H251" s="84">
        <v>8</v>
      </c>
      <c r="I251" s="84">
        <v>8</v>
      </c>
      <c r="J251" s="84">
        <v>8</v>
      </c>
      <c r="K251" s="84">
        <v>8</v>
      </c>
      <c r="L251" s="84">
        <v>8</v>
      </c>
      <c r="M251" s="84">
        <v>8</v>
      </c>
      <c r="N251" s="84">
        <v>8</v>
      </c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</row>
    <row r="252" spans="1:28" ht="18.75" customHeight="1">
      <c r="A252" s="100" t="s">
        <v>651</v>
      </c>
      <c r="B252" s="51" t="s">
        <v>530</v>
      </c>
      <c r="C252" s="51" t="s">
        <v>530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85">
        <v>8</v>
      </c>
    </row>
    <row r="253" spans="1:28" ht="18.75" customHeight="1" thickBot="1">
      <c r="A253" s="100"/>
      <c r="B253" s="84">
        <v>8</v>
      </c>
      <c r="C253" s="84">
        <v>8</v>
      </c>
      <c r="D253" s="84">
        <v>8</v>
      </c>
      <c r="E253" s="84">
        <v>8</v>
      </c>
      <c r="F253" s="84">
        <v>8</v>
      </c>
      <c r="G253" s="84">
        <v>8</v>
      </c>
      <c r="H253" s="84">
        <v>8</v>
      </c>
      <c r="I253" s="84">
        <v>8</v>
      </c>
      <c r="J253" s="84">
        <v>8</v>
      </c>
      <c r="K253" s="84">
        <v>8</v>
      </c>
      <c r="L253" s="84">
        <v>8</v>
      </c>
      <c r="M253" s="84">
        <v>8</v>
      </c>
      <c r="N253" s="84">
        <v>8</v>
      </c>
      <c r="O253" s="84">
        <v>8</v>
      </c>
      <c r="P253" s="84">
        <v>8</v>
      </c>
      <c r="Q253" s="84">
        <v>8</v>
      </c>
      <c r="R253" s="84">
        <v>8</v>
      </c>
      <c r="S253" s="84">
        <v>0</v>
      </c>
      <c r="T253" s="84">
        <v>8</v>
      </c>
      <c r="U253" s="84">
        <v>8</v>
      </c>
      <c r="V253" s="84">
        <v>9.5</v>
      </c>
      <c r="W253" s="84">
        <v>0</v>
      </c>
      <c r="X253" s="84">
        <v>8</v>
      </c>
      <c r="Y253" s="84">
        <v>10</v>
      </c>
      <c r="Z253" s="84">
        <v>10.5</v>
      </c>
      <c r="AA253" s="84">
        <v>9</v>
      </c>
      <c r="AB253" s="86"/>
    </row>
    <row r="254" spans="1:28" ht="18.75" customHeight="1">
      <c r="A254" s="100" t="s">
        <v>125</v>
      </c>
      <c r="B254" s="51" t="s">
        <v>530</v>
      </c>
      <c r="C254" s="51" t="s">
        <v>530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85">
        <v>8.5</v>
      </c>
    </row>
    <row r="255" spans="1:28" ht="18.75" customHeight="1" thickBot="1">
      <c r="A255" s="100"/>
      <c r="B255" s="84">
        <v>10.199999999999999</v>
      </c>
      <c r="C255" s="84">
        <v>13.3</v>
      </c>
      <c r="D255" s="84">
        <v>8.1</v>
      </c>
      <c r="E255" s="84">
        <v>8.4</v>
      </c>
      <c r="F255" s="84">
        <v>9.5</v>
      </c>
      <c r="G255" s="84">
        <v>8.9</v>
      </c>
      <c r="H255" s="84">
        <v>6</v>
      </c>
      <c r="I255" s="84">
        <v>10.5</v>
      </c>
      <c r="J255" s="84">
        <v>8.6</v>
      </c>
      <c r="K255" s="84">
        <v>8.5</v>
      </c>
      <c r="L255" s="84">
        <v>0</v>
      </c>
      <c r="M255" s="84">
        <v>9.8000000000000007</v>
      </c>
      <c r="N255" s="84">
        <v>10</v>
      </c>
      <c r="O255" s="84">
        <v>8.1999999999999993</v>
      </c>
      <c r="P255" s="84">
        <v>8.1</v>
      </c>
      <c r="Q255" s="84">
        <v>8.1</v>
      </c>
      <c r="R255" s="84">
        <v>8.1999999999999993</v>
      </c>
      <c r="S255" s="84">
        <v>8</v>
      </c>
      <c r="T255" s="84">
        <v>8.1</v>
      </c>
      <c r="U255" s="84">
        <v>9.5</v>
      </c>
      <c r="V255" s="84">
        <v>8.1</v>
      </c>
      <c r="W255" s="84">
        <v>8.6</v>
      </c>
      <c r="X255" s="84">
        <v>0</v>
      </c>
      <c r="Y255" s="84">
        <v>8.1999999999999993</v>
      </c>
      <c r="Z255" s="84">
        <v>9</v>
      </c>
      <c r="AA255" s="84">
        <v>10.9</v>
      </c>
      <c r="AB255" s="86"/>
    </row>
    <row r="256" spans="1:28" ht="18.75" customHeight="1">
      <c r="A256" s="100" t="s">
        <v>19</v>
      </c>
      <c r="B256" s="51" t="s">
        <v>530</v>
      </c>
      <c r="C256" s="51" t="s">
        <v>530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85">
        <v>10</v>
      </c>
      <c r="Z256" s="85">
        <v>0</v>
      </c>
      <c r="AA256" s="85">
        <v>12</v>
      </c>
      <c r="AB256" s="85">
        <v>0</v>
      </c>
    </row>
    <row r="257" spans="1:28" ht="18.75" customHeight="1" thickBot="1">
      <c r="A257" s="100"/>
      <c r="B257" s="84">
        <v>9.5</v>
      </c>
      <c r="C257" s="84">
        <v>11</v>
      </c>
      <c r="D257" s="84">
        <v>12</v>
      </c>
      <c r="E257" s="84">
        <v>9.5</v>
      </c>
      <c r="F257" s="84">
        <v>10</v>
      </c>
      <c r="G257" s="84">
        <v>11</v>
      </c>
      <c r="H257" s="84">
        <v>9.5</v>
      </c>
      <c r="I257" s="84">
        <v>0</v>
      </c>
      <c r="J257" s="84">
        <v>0</v>
      </c>
      <c r="K257" s="84">
        <v>10</v>
      </c>
      <c r="L257" s="84">
        <v>12</v>
      </c>
      <c r="M257" s="84">
        <v>9.5</v>
      </c>
      <c r="N257" s="84">
        <v>10</v>
      </c>
      <c r="O257" s="84">
        <v>9</v>
      </c>
      <c r="P257" s="84">
        <v>10</v>
      </c>
      <c r="Q257" s="84">
        <v>11.5</v>
      </c>
      <c r="R257" s="84">
        <v>9</v>
      </c>
      <c r="S257" s="84">
        <v>11.5</v>
      </c>
      <c r="T257" s="84">
        <v>12</v>
      </c>
      <c r="U257" s="84">
        <v>0</v>
      </c>
      <c r="V257" s="84">
        <v>9</v>
      </c>
      <c r="W257" s="84">
        <v>10</v>
      </c>
      <c r="X257" s="84">
        <v>10</v>
      </c>
      <c r="Y257" s="86"/>
      <c r="Z257" s="86"/>
      <c r="AA257" s="86"/>
      <c r="AB257" s="86"/>
    </row>
    <row r="258" spans="1:28" ht="18.75" customHeight="1">
      <c r="A258" s="100" t="s">
        <v>56</v>
      </c>
      <c r="B258" s="51" t="s">
        <v>530</v>
      </c>
      <c r="C258" s="51" t="s">
        <v>530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85">
        <v>11</v>
      </c>
    </row>
    <row r="259" spans="1:28" ht="18.75" customHeight="1" thickBot="1">
      <c r="A259" s="100"/>
      <c r="B259" s="84">
        <v>8.6</v>
      </c>
      <c r="C259" s="84">
        <v>9.1</v>
      </c>
      <c r="D259" s="84">
        <v>11.5</v>
      </c>
      <c r="E259" s="84">
        <v>11.5</v>
      </c>
      <c r="F259" s="84">
        <v>5</v>
      </c>
      <c r="G259" s="84">
        <v>11.5</v>
      </c>
      <c r="H259" s="84">
        <v>9.6</v>
      </c>
      <c r="I259" s="84">
        <v>10.5</v>
      </c>
      <c r="J259" s="84">
        <v>9.5</v>
      </c>
      <c r="K259" s="84">
        <v>11.6</v>
      </c>
      <c r="L259" s="84">
        <v>4</v>
      </c>
      <c r="M259" s="84">
        <v>0</v>
      </c>
      <c r="N259" s="84">
        <v>11.5</v>
      </c>
      <c r="O259" s="84">
        <v>8</v>
      </c>
      <c r="P259" s="84">
        <v>11.5</v>
      </c>
      <c r="Q259" s="84">
        <v>10.5</v>
      </c>
      <c r="R259" s="84">
        <v>9.1</v>
      </c>
      <c r="S259" s="84">
        <v>8.5</v>
      </c>
      <c r="T259" s="84">
        <v>11.5</v>
      </c>
      <c r="U259" s="84">
        <v>11.6</v>
      </c>
      <c r="V259" s="84">
        <v>11.5</v>
      </c>
      <c r="W259" s="84">
        <v>0</v>
      </c>
      <c r="X259" s="84">
        <v>11.5</v>
      </c>
      <c r="Y259" s="84">
        <v>11.5</v>
      </c>
      <c r="Z259" s="84">
        <v>11.5</v>
      </c>
      <c r="AA259" s="84">
        <v>8</v>
      </c>
      <c r="AB259" s="86"/>
    </row>
    <row r="260" spans="1:28" ht="18.75" customHeight="1">
      <c r="A260" s="100" t="s">
        <v>303</v>
      </c>
      <c r="B260" s="51" t="s">
        <v>530</v>
      </c>
      <c r="C260" s="51" t="s">
        <v>530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85">
        <v>10.199999999999999</v>
      </c>
    </row>
    <row r="261" spans="1:28" ht="18.75" customHeight="1" thickBot="1">
      <c r="A261" s="100"/>
      <c r="B261" s="84">
        <v>10</v>
      </c>
      <c r="C261" s="84">
        <v>9.5</v>
      </c>
      <c r="D261" s="84">
        <v>8.4</v>
      </c>
      <c r="E261" s="84">
        <v>8.3000000000000007</v>
      </c>
      <c r="F261" s="84">
        <v>8</v>
      </c>
      <c r="G261" s="84">
        <v>11</v>
      </c>
      <c r="H261" s="84">
        <v>9.6</v>
      </c>
      <c r="I261" s="84">
        <v>10.6</v>
      </c>
      <c r="J261" s="84">
        <v>10.6</v>
      </c>
      <c r="K261" s="84">
        <v>0</v>
      </c>
      <c r="L261" s="84">
        <v>10.5</v>
      </c>
      <c r="M261" s="84">
        <v>9.8000000000000007</v>
      </c>
      <c r="N261" s="84">
        <v>10.5</v>
      </c>
      <c r="O261" s="84">
        <v>8</v>
      </c>
      <c r="P261" s="84">
        <v>8</v>
      </c>
      <c r="Q261" s="84">
        <v>9.3000000000000007</v>
      </c>
      <c r="R261" s="84">
        <v>0</v>
      </c>
      <c r="S261" s="84">
        <v>0</v>
      </c>
      <c r="T261" s="84">
        <v>8.6999999999999993</v>
      </c>
      <c r="U261" s="84">
        <v>9.1</v>
      </c>
      <c r="V261" s="84">
        <v>9.1999999999999993</v>
      </c>
      <c r="W261" s="84">
        <v>8.6999999999999993</v>
      </c>
      <c r="X261" s="84">
        <v>9.6</v>
      </c>
      <c r="Y261" s="84">
        <v>8.6999999999999993</v>
      </c>
      <c r="Z261" s="84">
        <v>10.4</v>
      </c>
      <c r="AA261" s="84">
        <v>11</v>
      </c>
      <c r="AB261" s="86"/>
    </row>
    <row r="262" spans="1:28" ht="18.75" customHeight="1">
      <c r="A262" s="100" t="s">
        <v>246</v>
      </c>
      <c r="B262" s="51" t="s">
        <v>530</v>
      </c>
      <c r="C262" s="51" t="s">
        <v>530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85">
        <v>8</v>
      </c>
      <c r="AB262" s="85">
        <v>8.1999999999999993</v>
      </c>
    </row>
    <row r="263" spans="1:28" ht="18.75" customHeight="1" thickBot="1">
      <c r="A263" s="100"/>
      <c r="B263" s="84">
        <v>0</v>
      </c>
      <c r="C263" s="84">
        <v>8</v>
      </c>
      <c r="D263" s="84">
        <v>8</v>
      </c>
      <c r="E263" s="84">
        <v>8</v>
      </c>
      <c r="F263" s="84">
        <v>8</v>
      </c>
      <c r="G263" s="84">
        <v>8</v>
      </c>
      <c r="H263" s="84">
        <v>8</v>
      </c>
      <c r="I263" s="84">
        <v>8</v>
      </c>
      <c r="J263" s="84">
        <v>4</v>
      </c>
      <c r="K263" s="84">
        <v>8</v>
      </c>
      <c r="L263" s="84">
        <v>8</v>
      </c>
      <c r="M263" s="84">
        <v>8</v>
      </c>
      <c r="N263" s="84">
        <v>8</v>
      </c>
      <c r="O263" s="84">
        <v>8.1999999999999993</v>
      </c>
      <c r="P263" s="84">
        <v>8</v>
      </c>
      <c r="Q263" s="84">
        <v>8.1999999999999993</v>
      </c>
      <c r="R263" s="84">
        <v>8</v>
      </c>
      <c r="S263" s="84">
        <v>8</v>
      </c>
      <c r="T263" s="84">
        <v>8</v>
      </c>
      <c r="U263" s="84">
        <v>8</v>
      </c>
      <c r="V263" s="84">
        <v>4</v>
      </c>
      <c r="W263" s="84">
        <v>8</v>
      </c>
      <c r="X263" s="84">
        <v>8</v>
      </c>
      <c r="Y263" s="84">
        <v>8</v>
      </c>
      <c r="Z263" s="84">
        <v>8</v>
      </c>
      <c r="AA263" s="86"/>
      <c r="AB263" s="86"/>
    </row>
    <row r="264" spans="1:28" ht="18.75" customHeight="1">
      <c r="A264" s="100" t="s">
        <v>652</v>
      </c>
      <c r="B264" s="51" t="s">
        <v>530</v>
      </c>
      <c r="C264" s="51" t="s">
        <v>530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85">
        <v>8.1</v>
      </c>
      <c r="P264" s="85">
        <v>8</v>
      </c>
      <c r="Q264" s="85">
        <v>8</v>
      </c>
      <c r="R264" s="85">
        <v>8.1</v>
      </c>
      <c r="S264" s="85">
        <v>8</v>
      </c>
      <c r="T264" s="85">
        <v>8</v>
      </c>
      <c r="U264" s="85">
        <v>8</v>
      </c>
      <c r="V264" s="85">
        <v>8</v>
      </c>
      <c r="W264" s="85">
        <v>8</v>
      </c>
      <c r="X264" s="85">
        <v>8</v>
      </c>
      <c r="Y264" s="85">
        <v>8</v>
      </c>
      <c r="Z264" s="85">
        <v>8</v>
      </c>
      <c r="AA264" s="85">
        <v>8</v>
      </c>
      <c r="AB264" s="85">
        <v>8</v>
      </c>
    </row>
    <row r="265" spans="1:28" ht="18.75" customHeight="1" thickBot="1">
      <c r="A265" s="100"/>
      <c r="B265" s="84">
        <v>8</v>
      </c>
      <c r="C265" s="84">
        <v>8</v>
      </c>
      <c r="D265" s="84">
        <v>8</v>
      </c>
      <c r="E265" s="84">
        <v>8</v>
      </c>
      <c r="F265" s="84">
        <v>8</v>
      </c>
      <c r="G265" s="84">
        <v>8.5</v>
      </c>
      <c r="H265" s="84">
        <v>8</v>
      </c>
      <c r="I265" s="84">
        <v>8</v>
      </c>
      <c r="J265" s="84">
        <v>8</v>
      </c>
      <c r="K265" s="84">
        <v>8</v>
      </c>
      <c r="L265" s="84">
        <v>8</v>
      </c>
      <c r="M265" s="84">
        <v>8</v>
      </c>
      <c r="N265" s="84">
        <v>8</v>
      </c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spans="1:28" ht="18.75" customHeight="1">
      <c r="A266" s="100" t="s">
        <v>653</v>
      </c>
      <c r="B266" s="85">
        <v>0</v>
      </c>
      <c r="C266" s="85">
        <v>0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85">
        <v>8</v>
      </c>
      <c r="P266" s="85">
        <v>8</v>
      </c>
      <c r="Q266" s="85">
        <v>8</v>
      </c>
      <c r="R266" s="85">
        <v>8</v>
      </c>
      <c r="S266" s="85">
        <v>8</v>
      </c>
      <c r="T266" s="85">
        <v>8</v>
      </c>
      <c r="U266" s="85">
        <v>8</v>
      </c>
      <c r="V266" s="85">
        <v>8</v>
      </c>
      <c r="W266" s="85">
        <v>8</v>
      </c>
      <c r="X266" s="85">
        <v>8</v>
      </c>
      <c r="Y266" s="85">
        <v>8</v>
      </c>
      <c r="Z266" s="85">
        <v>8.1</v>
      </c>
      <c r="AA266" s="85">
        <v>8.3000000000000007</v>
      </c>
      <c r="AB266" s="85">
        <v>8.1</v>
      </c>
    </row>
    <row r="267" spans="1:28" ht="18.75" customHeight="1" thickBot="1">
      <c r="A267" s="100"/>
      <c r="B267" s="86"/>
      <c r="C267" s="86"/>
      <c r="D267" s="84">
        <v>0</v>
      </c>
      <c r="E267" s="84">
        <v>0</v>
      </c>
      <c r="F267" s="84">
        <v>0</v>
      </c>
      <c r="G267" s="84">
        <v>8</v>
      </c>
      <c r="H267" s="84">
        <v>8</v>
      </c>
      <c r="I267" s="84">
        <v>8</v>
      </c>
      <c r="J267" s="84">
        <v>8</v>
      </c>
      <c r="K267" s="84">
        <v>8</v>
      </c>
      <c r="L267" s="84">
        <v>8</v>
      </c>
      <c r="M267" s="84">
        <v>8</v>
      </c>
      <c r="N267" s="84">
        <v>8</v>
      </c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spans="1:28" ht="18.75" customHeight="1">
      <c r="A268" s="100" t="s">
        <v>96</v>
      </c>
      <c r="B268" s="51" t="s">
        <v>530</v>
      </c>
      <c r="C268" s="51" t="s">
        <v>530</v>
      </c>
      <c r="D268" s="51" t="s">
        <v>530</v>
      </c>
      <c r="E268" s="51" t="s">
        <v>530</v>
      </c>
      <c r="F268" s="51" t="s">
        <v>530</v>
      </c>
      <c r="G268" s="51" t="s">
        <v>530</v>
      </c>
      <c r="H268" s="51" t="s">
        <v>530</v>
      </c>
      <c r="I268" s="51" t="s">
        <v>530</v>
      </c>
      <c r="J268" s="51" t="s">
        <v>530</v>
      </c>
      <c r="K268" s="51" t="s">
        <v>530</v>
      </c>
      <c r="L268" s="51" t="s">
        <v>530</v>
      </c>
      <c r="M268" s="51" t="s">
        <v>530</v>
      </c>
      <c r="N268" s="51" t="s">
        <v>530</v>
      </c>
      <c r="O268" s="51" t="s">
        <v>530</v>
      </c>
      <c r="P268" s="51" t="s">
        <v>530</v>
      </c>
      <c r="Q268" s="51" t="s">
        <v>530</v>
      </c>
      <c r="R268" s="51" t="s">
        <v>530</v>
      </c>
      <c r="S268" s="51" t="s">
        <v>530</v>
      </c>
      <c r="T268" s="51" t="s">
        <v>530</v>
      </c>
      <c r="U268" s="51" t="s">
        <v>530</v>
      </c>
      <c r="V268" s="51" t="s">
        <v>530</v>
      </c>
      <c r="W268" s="51" t="s">
        <v>530</v>
      </c>
      <c r="X268" s="51" t="s">
        <v>530</v>
      </c>
      <c r="Y268" s="51" t="s">
        <v>530</v>
      </c>
      <c r="Z268" s="51" t="s">
        <v>530</v>
      </c>
      <c r="AA268" s="51" t="s">
        <v>530</v>
      </c>
      <c r="AB268" s="51" t="s">
        <v>530</v>
      </c>
    </row>
    <row r="269" spans="1:28" ht="18.75" customHeight="1" thickBot="1">
      <c r="A269" s="100"/>
      <c r="B269" s="84">
        <v>8</v>
      </c>
      <c r="C269" s="84">
        <v>8</v>
      </c>
      <c r="D269" s="84">
        <v>8</v>
      </c>
      <c r="E269" s="84">
        <v>8</v>
      </c>
      <c r="F269" s="84">
        <v>8</v>
      </c>
      <c r="G269" s="84">
        <v>8</v>
      </c>
      <c r="H269" s="84">
        <v>8</v>
      </c>
      <c r="I269" s="84">
        <v>8</v>
      </c>
      <c r="J269" s="84">
        <v>8</v>
      </c>
      <c r="K269" s="84">
        <v>8</v>
      </c>
      <c r="L269" s="84">
        <v>8</v>
      </c>
      <c r="M269" s="84">
        <v>4</v>
      </c>
      <c r="N269" s="84">
        <v>0</v>
      </c>
      <c r="O269" s="84">
        <v>8</v>
      </c>
      <c r="P269" s="84">
        <v>8</v>
      </c>
      <c r="Q269" s="84">
        <v>8</v>
      </c>
      <c r="R269" s="84">
        <v>8</v>
      </c>
      <c r="S269" s="84">
        <v>8</v>
      </c>
      <c r="T269" s="84">
        <v>8</v>
      </c>
      <c r="U269" s="84">
        <v>8</v>
      </c>
      <c r="V269" s="84">
        <v>8</v>
      </c>
      <c r="W269" s="84">
        <v>8</v>
      </c>
      <c r="X269" s="84">
        <v>8</v>
      </c>
      <c r="Y269" s="84">
        <v>8</v>
      </c>
      <c r="Z269" s="84">
        <v>8</v>
      </c>
      <c r="AA269" s="84">
        <v>8</v>
      </c>
      <c r="AB269" s="84">
        <v>8</v>
      </c>
    </row>
    <row r="270" spans="1:28" ht="18.75" customHeight="1">
      <c r="A270" s="100" t="s">
        <v>654</v>
      </c>
      <c r="B270" s="51" t="s">
        <v>530</v>
      </c>
      <c r="C270" s="51" t="s">
        <v>530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85">
        <v>8</v>
      </c>
      <c r="AB270" s="85">
        <v>8</v>
      </c>
    </row>
    <row r="271" spans="1:28" ht="18.75" customHeight="1" thickBot="1">
      <c r="A271" s="100"/>
      <c r="B271" s="84">
        <v>8</v>
      </c>
      <c r="C271" s="84">
        <v>8.9</v>
      </c>
      <c r="D271" s="84">
        <v>8</v>
      </c>
      <c r="E271" s="84">
        <v>8</v>
      </c>
      <c r="F271" s="84">
        <v>8</v>
      </c>
      <c r="G271" s="84">
        <v>8</v>
      </c>
      <c r="H271" s="84">
        <v>8</v>
      </c>
      <c r="I271" s="84">
        <v>9.6</v>
      </c>
      <c r="J271" s="84">
        <v>8</v>
      </c>
      <c r="K271" s="84">
        <v>8</v>
      </c>
      <c r="L271" s="84">
        <v>10</v>
      </c>
      <c r="M271" s="84">
        <v>8</v>
      </c>
      <c r="N271" s="84">
        <v>8</v>
      </c>
      <c r="O271" s="84">
        <v>8</v>
      </c>
      <c r="P271" s="84">
        <v>8.5</v>
      </c>
      <c r="Q271" s="84">
        <v>8</v>
      </c>
      <c r="R271" s="84">
        <v>8</v>
      </c>
      <c r="S271" s="84">
        <v>8</v>
      </c>
      <c r="T271" s="84">
        <v>8</v>
      </c>
      <c r="U271" s="84">
        <v>8</v>
      </c>
      <c r="V271" s="84">
        <v>8</v>
      </c>
      <c r="W271" s="84">
        <v>8.3000000000000007</v>
      </c>
      <c r="X271" s="84">
        <v>8</v>
      </c>
      <c r="Y271" s="84">
        <v>9.5</v>
      </c>
      <c r="Z271" s="84">
        <v>8</v>
      </c>
      <c r="AA271" s="86"/>
      <c r="AB271" s="86"/>
    </row>
    <row r="272" spans="1:28" ht="18.75" customHeight="1">
      <c r="A272" s="100" t="s">
        <v>122</v>
      </c>
      <c r="B272" s="51" t="s">
        <v>530</v>
      </c>
      <c r="C272" s="51" t="s">
        <v>530</v>
      </c>
      <c r="D272" s="51" t="s">
        <v>530</v>
      </c>
      <c r="E272" s="51" t="s">
        <v>530</v>
      </c>
      <c r="F272" s="51" t="s">
        <v>530</v>
      </c>
      <c r="G272" s="51" t="s">
        <v>530</v>
      </c>
      <c r="H272" s="51" t="s">
        <v>530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85">
        <v>9.6999999999999993</v>
      </c>
    </row>
    <row r="273" spans="1:28" ht="18.75" customHeight="1" thickBot="1">
      <c r="A273" s="100"/>
      <c r="B273" s="84">
        <v>0</v>
      </c>
      <c r="C273" s="84">
        <v>8</v>
      </c>
      <c r="D273" s="84">
        <v>0</v>
      </c>
      <c r="E273" s="84">
        <v>8.8000000000000007</v>
      </c>
      <c r="F273" s="84">
        <v>9</v>
      </c>
      <c r="G273" s="84">
        <v>10.3</v>
      </c>
      <c r="H273" s="84">
        <v>8.6999999999999993</v>
      </c>
      <c r="I273" s="84">
        <v>9.3000000000000007</v>
      </c>
      <c r="J273" s="84">
        <v>9.1</v>
      </c>
      <c r="K273" s="84">
        <v>9.1</v>
      </c>
      <c r="L273" s="84">
        <v>7.5</v>
      </c>
      <c r="M273" s="84">
        <v>8.1999999999999993</v>
      </c>
      <c r="N273" s="84">
        <v>9.1</v>
      </c>
      <c r="O273" s="84">
        <v>8.5</v>
      </c>
      <c r="P273" s="84">
        <v>8.3000000000000007</v>
      </c>
      <c r="Q273" s="84">
        <v>8.1999999999999993</v>
      </c>
      <c r="R273" s="84">
        <v>11.2</v>
      </c>
      <c r="S273" s="84">
        <v>0</v>
      </c>
      <c r="T273" s="84">
        <v>8</v>
      </c>
      <c r="U273" s="84">
        <v>8.1</v>
      </c>
      <c r="V273" s="84">
        <v>8.8000000000000007</v>
      </c>
      <c r="W273" s="84">
        <v>8.1</v>
      </c>
      <c r="X273" s="84">
        <v>8.6</v>
      </c>
      <c r="Y273" s="84">
        <v>8.4</v>
      </c>
      <c r="Z273" s="84">
        <v>9.6999999999999993</v>
      </c>
      <c r="AA273" s="84">
        <v>9.8000000000000007</v>
      </c>
      <c r="AB273" s="86"/>
    </row>
    <row r="274" spans="1:28" ht="35.450000000000003" customHeight="1">
      <c r="A274" s="100" t="s">
        <v>276</v>
      </c>
      <c r="B274" s="51" t="s">
        <v>530</v>
      </c>
      <c r="C274" s="51" t="s">
        <v>530</v>
      </c>
      <c r="D274" s="51" t="s">
        <v>530</v>
      </c>
      <c r="E274" s="51" t="s">
        <v>530</v>
      </c>
      <c r="F274" s="51" t="s">
        <v>530</v>
      </c>
      <c r="G274" s="51" t="s">
        <v>530</v>
      </c>
      <c r="H274" s="51" t="s">
        <v>530</v>
      </c>
      <c r="I274" s="51" t="s">
        <v>530</v>
      </c>
      <c r="J274" s="51" t="s">
        <v>530</v>
      </c>
      <c r="K274" s="51" t="s">
        <v>530</v>
      </c>
      <c r="L274" s="51" t="s">
        <v>530</v>
      </c>
      <c r="M274" s="51" t="s">
        <v>530</v>
      </c>
      <c r="N274" s="51" t="s">
        <v>530</v>
      </c>
      <c r="O274" s="51" t="s">
        <v>530</v>
      </c>
      <c r="P274" s="51" t="s">
        <v>530</v>
      </c>
      <c r="Q274" s="51" t="s">
        <v>530</v>
      </c>
      <c r="R274" s="51" t="s">
        <v>530</v>
      </c>
      <c r="S274" s="51" t="s">
        <v>530</v>
      </c>
      <c r="T274" s="51" t="s">
        <v>530</v>
      </c>
      <c r="U274" s="51" t="s">
        <v>530</v>
      </c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85">
        <v>8.6999999999999993</v>
      </c>
    </row>
    <row r="275" spans="1:28" ht="18.75" customHeight="1" thickBot="1">
      <c r="A275" s="100"/>
      <c r="B275" s="84">
        <v>10.6</v>
      </c>
      <c r="C275" s="84">
        <v>10.9</v>
      </c>
      <c r="D275" s="84">
        <v>0</v>
      </c>
      <c r="E275" s="84">
        <v>10.5</v>
      </c>
      <c r="F275" s="84">
        <v>11</v>
      </c>
      <c r="G275" s="84">
        <v>11.5</v>
      </c>
      <c r="H275" s="84">
        <v>11.2</v>
      </c>
      <c r="I275" s="84">
        <v>10</v>
      </c>
      <c r="J275" s="84">
        <v>8.8000000000000007</v>
      </c>
      <c r="K275" s="84">
        <v>10.5</v>
      </c>
      <c r="L275" s="84">
        <v>11</v>
      </c>
      <c r="M275" s="84">
        <v>6</v>
      </c>
      <c r="N275" s="84">
        <v>0</v>
      </c>
      <c r="O275" s="84">
        <v>6</v>
      </c>
      <c r="P275" s="84">
        <v>9.3000000000000007</v>
      </c>
      <c r="Q275" s="84">
        <v>10.3</v>
      </c>
      <c r="R275" s="84">
        <v>11.7</v>
      </c>
      <c r="S275" s="84">
        <v>11.7</v>
      </c>
      <c r="T275" s="84">
        <v>10</v>
      </c>
      <c r="U275" s="84">
        <v>9.9</v>
      </c>
      <c r="V275" s="84">
        <v>8</v>
      </c>
      <c r="W275" s="84">
        <v>0</v>
      </c>
      <c r="X275" s="84">
        <v>8.4</v>
      </c>
      <c r="Y275" s="84">
        <v>9.8000000000000007</v>
      </c>
      <c r="Z275" s="84">
        <v>10.4</v>
      </c>
      <c r="AA275" s="84">
        <v>10.199999999999999</v>
      </c>
      <c r="AB275" s="86"/>
    </row>
    <row r="276" spans="1:28" ht="18.600000000000001" customHeight="1">
      <c r="A276" s="100" t="s">
        <v>39</v>
      </c>
      <c r="B276" s="51" t="s">
        <v>530</v>
      </c>
      <c r="C276" s="51" t="s">
        <v>530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85">
        <v>9.5</v>
      </c>
    </row>
    <row r="277" spans="1:28" ht="35.450000000000003" customHeight="1" thickBot="1">
      <c r="A277" s="100"/>
      <c r="B277" s="84">
        <v>9.1</v>
      </c>
      <c r="C277" s="84">
        <v>9.5</v>
      </c>
      <c r="D277" s="84">
        <v>10.9</v>
      </c>
      <c r="E277" s="84">
        <v>10</v>
      </c>
      <c r="F277" s="84">
        <v>8.8000000000000007</v>
      </c>
      <c r="G277" s="84">
        <v>11.8</v>
      </c>
      <c r="H277" s="84">
        <v>0</v>
      </c>
      <c r="I277" s="84">
        <v>9.8000000000000007</v>
      </c>
      <c r="J277" s="84">
        <v>0</v>
      </c>
      <c r="K277" s="84">
        <v>10.6</v>
      </c>
      <c r="L277" s="84">
        <v>8.8000000000000007</v>
      </c>
      <c r="M277" s="84">
        <v>10.8</v>
      </c>
      <c r="N277" s="84">
        <v>8.4</v>
      </c>
      <c r="O277" s="84">
        <v>10</v>
      </c>
      <c r="P277" s="84">
        <v>10</v>
      </c>
      <c r="Q277" s="84">
        <v>9.6</v>
      </c>
      <c r="R277" s="84">
        <v>9.3000000000000007</v>
      </c>
      <c r="S277" s="84">
        <v>9.1999999999999993</v>
      </c>
      <c r="T277" s="84">
        <v>9.5</v>
      </c>
      <c r="U277" s="84">
        <v>9.4</v>
      </c>
      <c r="V277" s="84">
        <v>9.1999999999999993</v>
      </c>
      <c r="W277" s="84">
        <v>10.8</v>
      </c>
      <c r="X277" s="84">
        <v>9.5</v>
      </c>
      <c r="Y277" s="84">
        <v>9.9</v>
      </c>
      <c r="Z277" s="84">
        <v>10</v>
      </c>
      <c r="AA277" s="84">
        <v>0</v>
      </c>
      <c r="AB277" s="86"/>
    </row>
    <row r="278" spans="1:28" ht="18.75" customHeight="1">
      <c r="A278" s="100" t="s">
        <v>240</v>
      </c>
      <c r="B278" s="51" t="s">
        <v>530</v>
      </c>
      <c r="C278" s="51" t="s">
        <v>530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85">
        <v>9</v>
      </c>
    </row>
    <row r="279" spans="1:28" ht="18.75" customHeight="1" thickBot="1">
      <c r="A279" s="100"/>
      <c r="B279" s="84">
        <v>10.3</v>
      </c>
      <c r="C279" s="84">
        <v>9.1999999999999993</v>
      </c>
      <c r="D279" s="84">
        <v>9.6999999999999993</v>
      </c>
      <c r="E279" s="84">
        <v>0</v>
      </c>
      <c r="F279" s="84">
        <v>9.1999999999999993</v>
      </c>
      <c r="G279" s="84">
        <v>9.6999999999999993</v>
      </c>
      <c r="H279" s="84">
        <v>9.8000000000000007</v>
      </c>
      <c r="I279" s="84">
        <v>0</v>
      </c>
      <c r="J279" s="84">
        <v>10.7</v>
      </c>
      <c r="K279" s="84">
        <v>0</v>
      </c>
      <c r="L279" s="84">
        <v>10.1</v>
      </c>
      <c r="M279" s="84">
        <v>10.1</v>
      </c>
      <c r="N279" s="84">
        <v>8</v>
      </c>
      <c r="O279" s="84">
        <v>0</v>
      </c>
      <c r="P279" s="84">
        <v>8.4</v>
      </c>
      <c r="Q279" s="84">
        <v>0</v>
      </c>
      <c r="R279" s="84">
        <v>8.3000000000000007</v>
      </c>
      <c r="S279" s="84">
        <v>8.1999999999999993</v>
      </c>
      <c r="T279" s="84">
        <v>8.3000000000000007</v>
      </c>
      <c r="U279" s="84">
        <v>8.6999999999999993</v>
      </c>
      <c r="V279" s="84">
        <v>9.6999999999999993</v>
      </c>
      <c r="W279" s="84">
        <v>0</v>
      </c>
      <c r="X279" s="84">
        <v>9.4</v>
      </c>
      <c r="Y279" s="84">
        <v>9.4</v>
      </c>
      <c r="Z279" s="84">
        <v>9.4</v>
      </c>
      <c r="AA279" s="84">
        <v>0</v>
      </c>
      <c r="AB279" s="86"/>
    </row>
    <row r="280" spans="1:28" ht="18.75" customHeight="1">
      <c r="A280" s="100" t="s">
        <v>45</v>
      </c>
      <c r="B280" s="51" t="s">
        <v>530</v>
      </c>
      <c r="C280" s="51" t="s">
        <v>530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51" t="s">
        <v>530</v>
      </c>
      <c r="P280" s="51" t="s">
        <v>530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51" t="s">
        <v>530</v>
      </c>
      <c r="Z280" s="51" t="s">
        <v>530</v>
      </c>
      <c r="AA280" s="51" t="s">
        <v>530</v>
      </c>
      <c r="AB280" s="85">
        <v>9.5</v>
      </c>
    </row>
    <row r="281" spans="1:28" ht="18.75" customHeight="1" thickBot="1">
      <c r="A281" s="100"/>
      <c r="B281" s="84">
        <v>9.5</v>
      </c>
      <c r="C281" s="84">
        <v>10.5</v>
      </c>
      <c r="D281" s="84">
        <v>8</v>
      </c>
      <c r="E281" s="84">
        <v>8</v>
      </c>
      <c r="F281" s="84">
        <v>8</v>
      </c>
      <c r="G281" s="84">
        <v>0</v>
      </c>
      <c r="H281" s="84">
        <v>0</v>
      </c>
      <c r="I281" s="84">
        <v>5.5</v>
      </c>
      <c r="J281" s="84">
        <v>9</v>
      </c>
      <c r="K281" s="84">
        <v>8</v>
      </c>
      <c r="L281" s="84">
        <v>8</v>
      </c>
      <c r="M281" s="84">
        <v>6</v>
      </c>
      <c r="N281" s="84">
        <v>8</v>
      </c>
      <c r="O281" s="84">
        <v>9.9</v>
      </c>
      <c r="P281" s="84">
        <v>8</v>
      </c>
      <c r="Q281" s="84">
        <v>8</v>
      </c>
      <c r="R281" s="84">
        <v>9</v>
      </c>
      <c r="S281" s="84">
        <v>8</v>
      </c>
      <c r="T281" s="84">
        <v>8.5</v>
      </c>
      <c r="U281" s="84">
        <v>8.5</v>
      </c>
      <c r="V281" s="84">
        <v>9</v>
      </c>
      <c r="W281" s="84">
        <v>0</v>
      </c>
      <c r="X281" s="84">
        <v>11</v>
      </c>
      <c r="Y281" s="84">
        <v>8.5</v>
      </c>
      <c r="Z281" s="84">
        <v>11</v>
      </c>
      <c r="AA281" s="84">
        <v>8</v>
      </c>
      <c r="AB281" s="86"/>
    </row>
    <row r="282" spans="1:28" ht="35.450000000000003" customHeight="1">
      <c r="A282" s="100" t="s">
        <v>26</v>
      </c>
      <c r="B282" s="51" t="s">
        <v>530</v>
      </c>
      <c r="C282" s="51" t="s">
        <v>530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85">
        <v>0</v>
      </c>
      <c r="AB282" s="51" t="s">
        <v>530</v>
      </c>
    </row>
    <row r="283" spans="1:28" ht="18.75" customHeight="1" thickBot="1">
      <c r="A283" s="100"/>
      <c r="B283" s="84">
        <v>10</v>
      </c>
      <c r="C283" s="84">
        <v>11.5</v>
      </c>
      <c r="D283" s="84">
        <v>13</v>
      </c>
      <c r="E283" s="84">
        <v>10.5</v>
      </c>
      <c r="F283" s="84">
        <v>10.5</v>
      </c>
      <c r="G283" s="84">
        <v>10</v>
      </c>
      <c r="H283" s="84">
        <v>7</v>
      </c>
      <c r="I283" s="84">
        <v>10.6</v>
      </c>
      <c r="J283" s="84">
        <v>8</v>
      </c>
      <c r="K283" s="84">
        <v>8.5</v>
      </c>
      <c r="L283" s="84">
        <v>10.9</v>
      </c>
      <c r="M283" s="84">
        <v>0</v>
      </c>
      <c r="N283" s="84">
        <v>8</v>
      </c>
      <c r="O283" s="84">
        <v>0</v>
      </c>
      <c r="P283" s="84">
        <v>11</v>
      </c>
      <c r="Q283" s="84">
        <v>10</v>
      </c>
      <c r="R283" s="84">
        <v>8.5</v>
      </c>
      <c r="S283" s="84">
        <v>8</v>
      </c>
      <c r="T283" s="84">
        <v>0</v>
      </c>
      <c r="U283" s="84">
        <v>0</v>
      </c>
      <c r="V283" s="84">
        <v>8</v>
      </c>
      <c r="W283" s="84">
        <v>8.5</v>
      </c>
      <c r="X283" s="84">
        <v>10.8</v>
      </c>
      <c r="Y283" s="84">
        <v>10</v>
      </c>
      <c r="Z283" s="84">
        <v>9</v>
      </c>
      <c r="AA283" s="86"/>
      <c r="AB283" s="84">
        <v>0</v>
      </c>
    </row>
    <row r="284" spans="1:28" ht="18.600000000000001" customHeight="1">
      <c r="A284" s="100" t="s">
        <v>226</v>
      </c>
      <c r="B284" s="51" t="s">
        <v>530</v>
      </c>
      <c r="C284" s="51" t="s">
        <v>530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85">
        <v>8.9</v>
      </c>
      <c r="R284" s="85">
        <v>8</v>
      </c>
      <c r="S284" s="85">
        <v>8.5</v>
      </c>
      <c r="T284" s="85">
        <v>8.4</v>
      </c>
      <c r="U284" s="85">
        <v>10.3</v>
      </c>
      <c r="V284" s="85">
        <v>9.6</v>
      </c>
      <c r="W284" s="85">
        <v>8</v>
      </c>
      <c r="X284" s="85">
        <v>0</v>
      </c>
      <c r="Y284" s="85">
        <v>0</v>
      </c>
      <c r="Z284" s="85">
        <v>0</v>
      </c>
      <c r="AA284" s="85">
        <v>0</v>
      </c>
      <c r="AB284" s="85">
        <v>0</v>
      </c>
    </row>
    <row r="285" spans="1:28" ht="35.450000000000003" customHeight="1" thickBot="1">
      <c r="A285" s="100"/>
      <c r="B285" s="84">
        <v>8.4</v>
      </c>
      <c r="C285" s="84">
        <v>10</v>
      </c>
      <c r="D285" s="84">
        <v>10.3</v>
      </c>
      <c r="E285" s="84">
        <v>9.3000000000000007</v>
      </c>
      <c r="F285" s="84">
        <v>10</v>
      </c>
      <c r="G285" s="84">
        <v>12.3</v>
      </c>
      <c r="H285" s="84">
        <v>8.6</v>
      </c>
      <c r="I285" s="84">
        <v>10.5</v>
      </c>
      <c r="J285" s="84">
        <v>9.9</v>
      </c>
      <c r="K285" s="84">
        <v>8</v>
      </c>
      <c r="L285" s="84">
        <v>8.8000000000000007</v>
      </c>
      <c r="M285" s="84">
        <v>8.9</v>
      </c>
      <c r="N285" s="84">
        <v>10.3</v>
      </c>
      <c r="O285" s="84">
        <v>8</v>
      </c>
      <c r="P285" s="84">
        <v>8.1999999999999993</v>
      </c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spans="1:28" ht="18.75" customHeight="1">
      <c r="A286" s="100" t="s">
        <v>499</v>
      </c>
      <c r="B286" s="51" t="s">
        <v>530</v>
      </c>
      <c r="C286" s="51" t="s">
        <v>530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85">
        <v>0</v>
      </c>
      <c r="K286" s="85">
        <v>0</v>
      </c>
      <c r="L286" s="85">
        <v>0</v>
      </c>
      <c r="M286" s="85">
        <v>0</v>
      </c>
      <c r="N286" s="85">
        <v>0</v>
      </c>
      <c r="O286" s="85">
        <v>0</v>
      </c>
      <c r="P286" s="85">
        <v>0</v>
      </c>
      <c r="Q286" s="85">
        <v>0</v>
      </c>
      <c r="R286" s="85">
        <v>0</v>
      </c>
      <c r="S286" s="85">
        <v>0</v>
      </c>
      <c r="T286" s="85">
        <v>0</v>
      </c>
      <c r="U286" s="85">
        <v>0</v>
      </c>
      <c r="V286" s="85">
        <v>0</v>
      </c>
      <c r="W286" s="85">
        <v>0</v>
      </c>
      <c r="X286" s="85">
        <v>0</v>
      </c>
      <c r="Y286" s="85">
        <v>0</v>
      </c>
      <c r="Z286" s="85">
        <v>0</v>
      </c>
      <c r="AA286" s="85">
        <v>0</v>
      </c>
      <c r="AB286" s="85">
        <v>0</v>
      </c>
    </row>
    <row r="287" spans="1:28" ht="18.75" customHeight="1" thickBot="1">
      <c r="A287" s="100"/>
      <c r="B287" s="84">
        <v>0</v>
      </c>
      <c r="C287" s="84">
        <v>0</v>
      </c>
      <c r="D287" s="84">
        <v>0</v>
      </c>
      <c r="E287" s="84">
        <v>0</v>
      </c>
      <c r="F287" s="84">
        <v>0</v>
      </c>
      <c r="G287" s="84">
        <v>0</v>
      </c>
      <c r="H287" s="84">
        <v>0</v>
      </c>
      <c r="I287" s="84">
        <v>0</v>
      </c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spans="1:28" ht="18.75" customHeight="1">
      <c r="A288" s="100" t="s">
        <v>655</v>
      </c>
      <c r="B288" s="51" t="s">
        <v>530</v>
      </c>
      <c r="C288" s="51" t="s">
        <v>530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51" t="s">
        <v>530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</row>
    <row r="289" spans="1:28" ht="18.75" customHeight="1" thickBot="1">
      <c r="A289" s="100"/>
      <c r="B289" s="84">
        <v>9.4</v>
      </c>
      <c r="C289" s="84">
        <v>9.1</v>
      </c>
      <c r="D289" s="84">
        <v>9.5</v>
      </c>
      <c r="E289" s="84">
        <v>9</v>
      </c>
      <c r="F289" s="84">
        <v>9.5</v>
      </c>
      <c r="G289" s="84">
        <v>9.5</v>
      </c>
      <c r="H289" s="84">
        <v>9</v>
      </c>
      <c r="I289" s="84">
        <v>9</v>
      </c>
      <c r="J289" s="84">
        <v>8.4</v>
      </c>
      <c r="K289" s="84">
        <v>10</v>
      </c>
      <c r="L289" s="84">
        <v>10</v>
      </c>
      <c r="M289" s="84">
        <v>10.8</v>
      </c>
      <c r="N289" s="84">
        <v>9.5</v>
      </c>
      <c r="O289" s="84">
        <v>0</v>
      </c>
      <c r="P289" s="84">
        <v>10.1</v>
      </c>
      <c r="Q289" s="84">
        <v>10.3</v>
      </c>
      <c r="R289" s="84">
        <v>10.199999999999999</v>
      </c>
      <c r="S289" s="84">
        <v>8.3000000000000007</v>
      </c>
      <c r="T289" s="84">
        <v>10.1</v>
      </c>
      <c r="U289" s="84">
        <v>9.3000000000000007</v>
      </c>
      <c r="V289" s="84">
        <v>11.3</v>
      </c>
      <c r="W289" s="84">
        <v>8.9</v>
      </c>
      <c r="X289" s="84">
        <v>9.5</v>
      </c>
      <c r="Y289" s="84">
        <v>9.4</v>
      </c>
      <c r="Z289" s="84">
        <v>8.5</v>
      </c>
      <c r="AA289" s="84">
        <v>8.5</v>
      </c>
      <c r="AB289" s="84">
        <v>8.6</v>
      </c>
    </row>
    <row r="290" spans="1:28" ht="18.75" customHeight="1">
      <c r="A290" s="100" t="s">
        <v>20</v>
      </c>
      <c r="B290" s="51" t="s">
        <v>530</v>
      </c>
      <c r="C290" s="51" t="s">
        <v>530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51" t="s">
        <v>530</v>
      </c>
      <c r="Z290" s="51" t="s">
        <v>530</v>
      </c>
      <c r="AA290" s="51" t="s">
        <v>530</v>
      </c>
      <c r="AB290" s="51" t="s">
        <v>530</v>
      </c>
    </row>
    <row r="291" spans="1:28" ht="18.75" customHeight="1" thickBot="1">
      <c r="A291" s="100"/>
      <c r="B291" s="84">
        <v>8</v>
      </c>
      <c r="C291" s="84">
        <v>8</v>
      </c>
      <c r="D291" s="84">
        <v>8</v>
      </c>
      <c r="E291" s="84">
        <v>8</v>
      </c>
      <c r="F291" s="84">
        <v>8</v>
      </c>
      <c r="G291" s="84">
        <v>8</v>
      </c>
      <c r="H291" s="84">
        <v>8</v>
      </c>
      <c r="I291" s="84">
        <v>8</v>
      </c>
      <c r="J291" s="84">
        <v>8</v>
      </c>
      <c r="K291" s="84">
        <v>8</v>
      </c>
      <c r="L291" s="84">
        <v>8</v>
      </c>
      <c r="M291" s="84">
        <v>8</v>
      </c>
      <c r="N291" s="84">
        <v>8</v>
      </c>
      <c r="O291" s="84">
        <v>8</v>
      </c>
      <c r="P291" s="84">
        <v>8</v>
      </c>
      <c r="Q291" s="84">
        <v>0</v>
      </c>
      <c r="R291" s="84">
        <v>8</v>
      </c>
      <c r="S291" s="84">
        <v>8</v>
      </c>
      <c r="T291" s="84">
        <v>0</v>
      </c>
      <c r="U291" s="84">
        <v>8</v>
      </c>
      <c r="V291" s="84">
        <v>8</v>
      </c>
      <c r="W291" s="84">
        <v>8</v>
      </c>
      <c r="X291" s="84">
        <v>8</v>
      </c>
      <c r="Y291" s="84">
        <v>8</v>
      </c>
      <c r="Z291" s="84">
        <v>8</v>
      </c>
      <c r="AA291" s="84">
        <v>8</v>
      </c>
      <c r="AB291" s="84">
        <v>8</v>
      </c>
    </row>
    <row r="292" spans="1:28" ht="18.75" customHeight="1">
      <c r="A292" s="100" t="s">
        <v>787</v>
      </c>
      <c r="B292" s="85">
        <v>0</v>
      </c>
      <c r="C292" s="85">
        <v>0</v>
      </c>
      <c r="D292" s="85">
        <v>0</v>
      </c>
      <c r="E292" s="85">
        <v>0</v>
      </c>
      <c r="F292" s="85">
        <v>0</v>
      </c>
      <c r="G292" s="85">
        <v>0</v>
      </c>
      <c r="H292" s="85">
        <v>0</v>
      </c>
      <c r="I292" s="85">
        <v>0</v>
      </c>
      <c r="J292" s="85">
        <v>0</v>
      </c>
      <c r="K292" s="85">
        <v>0</v>
      </c>
      <c r="L292" s="85">
        <v>0</v>
      </c>
      <c r="M292" s="85">
        <v>0</v>
      </c>
      <c r="N292" s="85">
        <v>0</v>
      </c>
      <c r="O292" s="85">
        <v>0</v>
      </c>
      <c r="P292" s="85">
        <v>0</v>
      </c>
      <c r="Q292" s="85">
        <v>0</v>
      </c>
      <c r="R292" s="85">
        <v>0</v>
      </c>
      <c r="S292" s="85">
        <v>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85">
        <v>3.9</v>
      </c>
    </row>
    <row r="293" spans="1:28" ht="18.75" customHeight="1" thickBot="1">
      <c r="A293" s="100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4">
        <v>8.1</v>
      </c>
      <c r="U293" s="84">
        <v>8</v>
      </c>
      <c r="V293" s="84">
        <v>8</v>
      </c>
      <c r="W293" s="84">
        <v>8</v>
      </c>
      <c r="X293" s="84">
        <v>8</v>
      </c>
      <c r="Y293" s="84">
        <v>8</v>
      </c>
      <c r="Z293" s="84">
        <v>8</v>
      </c>
      <c r="AA293" s="84">
        <v>8</v>
      </c>
      <c r="AB293" s="86"/>
    </row>
    <row r="294" spans="1:28" ht="23.45" customHeight="1">
      <c r="A294" s="100" t="s">
        <v>117</v>
      </c>
      <c r="B294" s="51" t="s">
        <v>530</v>
      </c>
      <c r="C294" s="51" t="s">
        <v>530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51" t="s">
        <v>530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85">
        <v>0</v>
      </c>
    </row>
    <row r="295" spans="1:28" ht="18.75" customHeight="1" thickBot="1">
      <c r="A295" s="100"/>
      <c r="B295" s="84">
        <v>9</v>
      </c>
      <c r="C295" s="84">
        <v>7.7</v>
      </c>
      <c r="D295" s="84">
        <v>8.4</v>
      </c>
      <c r="E295" s="84">
        <v>8</v>
      </c>
      <c r="F295" s="84">
        <v>0</v>
      </c>
      <c r="G295" s="84">
        <v>9.5</v>
      </c>
      <c r="H295" s="84">
        <v>8.5</v>
      </c>
      <c r="I295" s="84">
        <v>10.3</v>
      </c>
      <c r="J295" s="84">
        <v>0</v>
      </c>
      <c r="K295" s="84">
        <v>8</v>
      </c>
      <c r="L295" s="84">
        <v>6</v>
      </c>
      <c r="M295" s="84">
        <v>8</v>
      </c>
      <c r="N295" s="84">
        <v>9.4</v>
      </c>
      <c r="O295" s="84">
        <v>8</v>
      </c>
      <c r="P295" s="84">
        <v>8</v>
      </c>
      <c r="Q295" s="84">
        <v>8</v>
      </c>
      <c r="R295" s="84">
        <v>8</v>
      </c>
      <c r="S295" s="84">
        <v>8</v>
      </c>
      <c r="T295" s="84">
        <v>8</v>
      </c>
      <c r="U295" s="84">
        <v>6.4</v>
      </c>
      <c r="V295" s="84">
        <v>7.3</v>
      </c>
      <c r="W295" s="84">
        <v>6</v>
      </c>
      <c r="X295" s="84">
        <v>8</v>
      </c>
      <c r="Y295" s="84">
        <v>6.8</v>
      </c>
      <c r="Z295" s="84">
        <v>0</v>
      </c>
      <c r="AA295" s="84">
        <v>6.7</v>
      </c>
      <c r="AB295" s="86"/>
    </row>
    <row r="296" spans="1:28" ht="35.450000000000003" customHeight="1">
      <c r="A296" s="100" t="s">
        <v>105</v>
      </c>
      <c r="B296" s="51" t="s">
        <v>530</v>
      </c>
      <c r="C296" s="51" t="s">
        <v>530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51" t="s">
        <v>530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85">
        <v>5.5</v>
      </c>
    </row>
    <row r="297" spans="1:28" ht="18.75" customHeight="1" thickBot="1">
      <c r="A297" s="100"/>
      <c r="B297" s="84">
        <v>8</v>
      </c>
      <c r="C297" s="84">
        <v>9.6999999999999993</v>
      </c>
      <c r="D297" s="84">
        <v>8.3000000000000007</v>
      </c>
      <c r="E297" s="84">
        <v>7</v>
      </c>
      <c r="F297" s="84">
        <v>7.2</v>
      </c>
      <c r="G297" s="84">
        <v>0</v>
      </c>
      <c r="H297" s="84">
        <v>0</v>
      </c>
      <c r="I297" s="84">
        <v>6.2</v>
      </c>
      <c r="J297" s="84">
        <v>8</v>
      </c>
      <c r="K297" s="84">
        <v>8</v>
      </c>
      <c r="L297" s="84">
        <v>0</v>
      </c>
      <c r="M297" s="84">
        <v>8</v>
      </c>
      <c r="N297" s="84">
        <v>8</v>
      </c>
      <c r="O297" s="84">
        <v>8.1999999999999993</v>
      </c>
      <c r="P297" s="84">
        <v>7.4</v>
      </c>
      <c r="Q297" s="84">
        <v>8</v>
      </c>
      <c r="R297" s="84">
        <v>8.1999999999999993</v>
      </c>
      <c r="S297" s="84">
        <v>0</v>
      </c>
      <c r="T297" s="84">
        <v>8.1</v>
      </c>
      <c r="U297" s="84">
        <v>8</v>
      </c>
      <c r="V297" s="84">
        <v>8</v>
      </c>
      <c r="W297" s="84">
        <v>0</v>
      </c>
      <c r="X297" s="84">
        <v>8</v>
      </c>
      <c r="Y297" s="84">
        <v>9.8000000000000007</v>
      </c>
      <c r="Z297" s="84">
        <v>4.3</v>
      </c>
      <c r="AA297" s="84">
        <v>0</v>
      </c>
      <c r="AB297" s="86"/>
    </row>
    <row r="298" spans="1:28" ht="18.600000000000001" customHeight="1">
      <c r="A298" s="100" t="s">
        <v>15</v>
      </c>
      <c r="B298" s="51" t="s">
        <v>530</v>
      </c>
      <c r="C298" s="51" t="s">
        <v>530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85">
        <v>8</v>
      </c>
      <c r="N298" s="51" t="s">
        <v>530</v>
      </c>
      <c r="O298" s="51" t="s">
        <v>530</v>
      </c>
      <c r="P298" s="51" t="s">
        <v>530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85">
        <v>8</v>
      </c>
      <c r="X298" s="85">
        <v>8</v>
      </c>
      <c r="Y298" s="85">
        <v>8</v>
      </c>
      <c r="Z298" s="85">
        <v>8</v>
      </c>
      <c r="AA298" s="85">
        <v>8</v>
      </c>
      <c r="AB298" s="85">
        <v>0</v>
      </c>
    </row>
    <row r="299" spans="1:28" ht="35.450000000000003" customHeight="1" thickBot="1">
      <c r="A299" s="100"/>
      <c r="B299" s="84">
        <v>8</v>
      </c>
      <c r="C299" s="84">
        <v>8</v>
      </c>
      <c r="D299" s="84">
        <v>8</v>
      </c>
      <c r="E299" s="84">
        <v>8</v>
      </c>
      <c r="F299" s="84">
        <v>8</v>
      </c>
      <c r="G299" s="84">
        <v>8</v>
      </c>
      <c r="H299" s="84">
        <v>8</v>
      </c>
      <c r="I299" s="84">
        <v>8</v>
      </c>
      <c r="J299" s="84">
        <v>8</v>
      </c>
      <c r="K299" s="84">
        <v>8</v>
      </c>
      <c r="L299" s="84">
        <v>8</v>
      </c>
      <c r="M299" s="86"/>
      <c r="N299" s="84">
        <v>0</v>
      </c>
      <c r="O299" s="84">
        <v>0</v>
      </c>
      <c r="P299" s="84">
        <v>8</v>
      </c>
      <c r="Q299" s="84">
        <v>8</v>
      </c>
      <c r="R299" s="84">
        <v>8</v>
      </c>
      <c r="S299" s="84">
        <v>8</v>
      </c>
      <c r="T299" s="84">
        <v>8</v>
      </c>
      <c r="U299" s="84">
        <v>8</v>
      </c>
      <c r="V299" s="84">
        <v>8</v>
      </c>
      <c r="W299" s="86"/>
      <c r="X299" s="86"/>
      <c r="Y299" s="86"/>
      <c r="Z299" s="86"/>
      <c r="AA299" s="86"/>
      <c r="AB299" s="86"/>
    </row>
    <row r="300" spans="1:28" ht="18.75" customHeight="1">
      <c r="A300" s="100" t="s">
        <v>656</v>
      </c>
      <c r="B300" s="51" t="s">
        <v>530</v>
      </c>
      <c r="C300" s="51" t="s">
        <v>530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51" t="s">
        <v>530</v>
      </c>
      <c r="R300" s="51" t="s">
        <v>530</v>
      </c>
      <c r="S300" s="51" t="s">
        <v>530</v>
      </c>
      <c r="T300" s="51" t="s">
        <v>530</v>
      </c>
      <c r="U300" s="51" t="s">
        <v>530</v>
      </c>
      <c r="V300" s="51" t="s">
        <v>530</v>
      </c>
      <c r="W300" s="51" t="s">
        <v>530</v>
      </c>
      <c r="X300" s="51" t="s">
        <v>530</v>
      </c>
      <c r="Y300" s="51" t="s">
        <v>530</v>
      </c>
      <c r="Z300" s="51" t="s">
        <v>530</v>
      </c>
      <c r="AA300" s="51" t="s">
        <v>530</v>
      </c>
      <c r="AB300" s="85">
        <v>8</v>
      </c>
    </row>
    <row r="301" spans="1:28" ht="18.75" customHeight="1" thickBot="1">
      <c r="A301" s="100"/>
      <c r="B301" s="84">
        <v>0</v>
      </c>
      <c r="C301" s="84">
        <v>0</v>
      </c>
      <c r="D301" s="84">
        <v>0</v>
      </c>
      <c r="E301" s="84">
        <v>8</v>
      </c>
      <c r="F301" s="84">
        <v>8</v>
      </c>
      <c r="G301" s="84">
        <v>8</v>
      </c>
      <c r="H301" s="84">
        <v>8</v>
      </c>
      <c r="I301" s="84">
        <v>8</v>
      </c>
      <c r="J301" s="84">
        <v>8</v>
      </c>
      <c r="K301" s="84">
        <v>5</v>
      </c>
      <c r="L301" s="84">
        <v>0</v>
      </c>
      <c r="M301" s="84">
        <v>0</v>
      </c>
      <c r="N301" s="84">
        <v>8</v>
      </c>
      <c r="O301" s="84">
        <v>0</v>
      </c>
      <c r="P301" s="84">
        <v>8</v>
      </c>
      <c r="Q301" s="84">
        <v>8</v>
      </c>
      <c r="R301" s="84">
        <v>8</v>
      </c>
      <c r="S301" s="84">
        <v>8</v>
      </c>
      <c r="T301" s="84">
        <v>8.5</v>
      </c>
      <c r="U301" s="84">
        <v>8</v>
      </c>
      <c r="V301" s="84">
        <v>8</v>
      </c>
      <c r="W301" s="84">
        <v>0</v>
      </c>
      <c r="X301" s="84">
        <v>8</v>
      </c>
      <c r="Y301" s="84">
        <v>8</v>
      </c>
      <c r="Z301" s="84">
        <v>8</v>
      </c>
      <c r="AA301" s="84">
        <v>8</v>
      </c>
      <c r="AB301" s="86"/>
    </row>
    <row r="302" spans="1:28" ht="18.75" customHeight="1">
      <c r="A302" s="100" t="s">
        <v>116</v>
      </c>
      <c r="B302" s="51" t="s">
        <v>530</v>
      </c>
      <c r="C302" s="51" t="s">
        <v>530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</row>
    <row r="303" spans="1:28" ht="18.75" customHeight="1" thickBot="1">
      <c r="A303" s="100"/>
      <c r="B303" s="84">
        <v>8</v>
      </c>
      <c r="C303" s="84">
        <v>8</v>
      </c>
      <c r="D303" s="84">
        <v>8.1</v>
      </c>
      <c r="E303" s="84">
        <v>8</v>
      </c>
      <c r="F303" s="84">
        <v>8</v>
      </c>
      <c r="G303" s="84">
        <v>8.1</v>
      </c>
      <c r="H303" s="84">
        <v>8.3000000000000007</v>
      </c>
      <c r="I303" s="84">
        <v>0</v>
      </c>
      <c r="J303" s="84">
        <v>8</v>
      </c>
      <c r="K303" s="84">
        <v>6</v>
      </c>
      <c r="L303" s="84">
        <v>0</v>
      </c>
      <c r="M303" s="84">
        <v>8.1</v>
      </c>
      <c r="N303" s="84">
        <v>0</v>
      </c>
      <c r="O303" s="84">
        <v>9</v>
      </c>
      <c r="P303" s="84">
        <v>8.1</v>
      </c>
      <c r="Q303" s="84">
        <v>8.8000000000000007</v>
      </c>
      <c r="R303" s="84">
        <v>8.6999999999999993</v>
      </c>
      <c r="S303" s="84">
        <v>8</v>
      </c>
      <c r="T303" s="84">
        <v>8</v>
      </c>
      <c r="U303" s="84">
        <v>8.1999999999999993</v>
      </c>
      <c r="V303" s="84">
        <v>8</v>
      </c>
      <c r="W303" s="84">
        <v>8</v>
      </c>
      <c r="X303" s="84">
        <v>8</v>
      </c>
      <c r="Y303" s="84">
        <v>0</v>
      </c>
      <c r="Z303" s="84">
        <v>9.3000000000000007</v>
      </c>
      <c r="AA303" s="84">
        <v>8.1</v>
      </c>
      <c r="AB303" s="84">
        <v>8</v>
      </c>
    </row>
    <row r="304" spans="1:28" ht="18.75" customHeight="1">
      <c r="A304" s="100" t="s">
        <v>52</v>
      </c>
      <c r="B304" s="51" t="s">
        <v>530</v>
      </c>
      <c r="C304" s="51" t="s">
        <v>530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</row>
    <row r="305" spans="1:28" ht="18.75" customHeight="1" thickBot="1">
      <c r="A305" s="100"/>
      <c r="B305" s="84">
        <v>5</v>
      </c>
      <c r="C305" s="84">
        <v>8</v>
      </c>
      <c r="D305" s="84">
        <v>5</v>
      </c>
      <c r="E305" s="84">
        <v>8</v>
      </c>
      <c r="F305" s="84">
        <v>8</v>
      </c>
      <c r="G305" s="84">
        <v>10</v>
      </c>
      <c r="H305" s="84">
        <v>8</v>
      </c>
      <c r="I305" s="84">
        <v>8.5</v>
      </c>
      <c r="J305" s="84">
        <v>8</v>
      </c>
      <c r="K305" s="84">
        <v>8</v>
      </c>
      <c r="L305" s="84">
        <v>8</v>
      </c>
      <c r="M305" s="84">
        <v>8</v>
      </c>
      <c r="N305" s="84">
        <v>8</v>
      </c>
      <c r="O305" s="84">
        <v>8</v>
      </c>
      <c r="P305" s="84">
        <v>8</v>
      </c>
      <c r="Q305" s="84">
        <v>8</v>
      </c>
      <c r="R305" s="84">
        <v>8</v>
      </c>
      <c r="S305" s="84">
        <v>8</v>
      </c>
      <c r="T305" s="84">
        <v>8</v>
      </c>
      <c r="U305" s="84">
        <v>8</v>
      </c>
      <c r="V305" s="84">
        <v>8</v>
      </c>
      <c r="W305" s="84">
        <v>8</v>
      </c>
      <c r="X305" s="84">
        <v>8</v>
      </c>
      <c r="Y305" s="84">
        <v>8</v>
      </c>
      <c r="Z305" s="84">
        <v>8</v>
      </c>
      <c r="AA305" s="84">
        <v>8</v>
      </c>
      <c r="AB305" s="84">
        <v>8</v>
      </c>
    </row>
    <row r="306" spans="1:28" ht="18.75" customHeight="1">
      <c r="A306" s="100" t="s">
        <v>492</v>
      </c>
      <c r="B306" s="51" t="s">
        <v>530</v>
      </c>
      <c r="C306" s="51" t="s">
        <v>530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51" t="s">
        <v>530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85">
        <v>8</v>
      </c>
    </row>
    <row r="307" spans="1:28" ht="18.75" customHeight="1" thickBot="1">
      <c r="A307" s="100"/>
      <c r="B307" s="84">
        <v>8</v>
      </c>
      <c r="C307" s="84">
        <v>8</v>
      </c>
      <c r="D307" s="84">
        <v>8</v>
      </c>
      <c r="E307" s="84">
        <v>8</v>
      </c>
      <c r="F307" s="84">
        <v>8</v>
      </c>
      <c r="G307" s="84">
        <v>8</v>
      </c>
      <c r="H307" s="84">
        <v>8</v>
      </c>
      <c r="I307" s="84">
        <v>8</v>
      </c>
      <c r="J307" s="84">
        <v>5.8</v>
      </c>
      <c r="K307" s="84">
        <v>8</v>
      </c>
      <c r="L307" s="84">
        <v>8</v>
      </c>
      <c r="M307" s="84">
        <v>8</v>
      </c>
      <c r="N307" s="84">
        <v>8</v>
      </c>
      <c r="O307" s="84">
        <v>8</v>
      </c>
      <c r="P307" s="84">
        <v>8</v>
      </c>
      <c r="Q307" s="84">
        <v>8</v>
      </c>
      <c r="R307" s="84">
        <v>8</v>
      </c>
      <c r="S307" s="84">
        <v>8</v>
      </c>
      <c r="T307" s="84">
        <v>0</v>
      </c>
      <c r="U307" s="84">
        <v>8</v>
      </c>
      <c r="V307" s="84">
        <v>8.6</v>
      </c>
      <c r="W307" s="84">
        <v>0</v>
      </c>
      <c r="X307" s="84">
        <v>8</v>
      </c>
      <c r="Y307" s="84">
        <v>9.8000000000000007</v>
      </c>
      <c r="Z307" s="84">
        <v>8.5</v>
      </c>
      <c r="AA307" s="84">
        <v>8.5</v>
      </c>
      <c r="AB307" s="86"/>
    </row>
    <row r="308" spans="1:28" ht="18.75" customHeight="1">
      <c r="A308" s="100" t="s">
        <v>22</v>
      </c>
      <c r="B308" s="51" t="s">
        <v>530</v>
      </c>
      <c r="C308" s="51" t="s">
        <v>530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51" t="s">
        <v>530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85">
        <v>11.5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85">
        <v>11.5</v>
      </c>
    </row>
    <row r="309" spans="1:28" ht="18.75" customHeight="1" thickBot="1">
      <c r="A309" s="100"/>
      <c r="B309" s="84">
        <v>8</v>
      </c>
      <c r="C309" s="84">
        <v>10</v>
      </c>
      <c r="D309" s="84">
        <v>10.3</v>
      </c>
      <c r="E309" s="84">
        <v>9</v>
      </c>
      <c r="F309" s="84">
        <v>10</v>
      </c>
      <c r="G309" s="84">
        <v>8</v>
      </c>
      <c r="H309" s="84">
        <v>0</v>
      </c>
      <c r="I309" s="84">
        <v>4</v>
      </c>
      <c r="J309" s="84">
        <v>8</v>
      </c>
      <c r="K309" s="84">
        <v>8</v>
      </c>
      <c r="L309" s="84">
        <v>9</v>
      </c>
      <c r="M309" s="84">
        <v>0</v>
      </c>
      <c r="N309" s="84">
        <v>9.5</v>
      </c>
      <c r="O309" s="84">
        <v>8.9</v>
      </c>
      <c r="P309" s="84">
        <v>10</v>
      </c>
      <c r="Q309" s="84">
        <v>8</v>
      </c>
      <c r="R309" s="84">
        <v>9</v>
      </c>
      <c r="S309" s="84">
        <v>0</v>
      </c>
      <c r="T309" s="84">
        <v>11.5</v>
      </c>
      <c r="U309" s="84">
        <v>9</v>
      </c>
      <c r="V309" s="84">
        <v>10</v>
      </c>
      <c r="W309" s="86"/>
      <c r="X309" s="84">
        <v>12.5</v>
      </c>
      <c r="Y309" s="84">
        <v>9</v>
      </c>
      <c r="Z309" s="84">
        <v>9.1</v>
      </c>
      <c r="AA309" s="84">
        <v>9.5</v>
      </c>
      <c r="AB309" s="86"/>
    </row>
    <row r="310" spans="1:28" ht="18.75" customHeight="1">
      <c r="A310" s="100" t="s">
        <v>657</v>
      </c>
      <c r="B310" s="51" t="s">
        <v>530</v>
      </c>
      <c r="C310" s="51" t="s">
        <v>530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85">
        <v>8</v>
      </c>
      <c r="AB310" s="85">
        <v>8</v>
      </c>
    </row>
    <row r="311" spans="1:28" ht="18.75" customHeight="1" thickBot="1">
      <c r="A311" s="100"/>
      <c r="B311" s="84">
        <v>8</v>
      </c>
      <c r="C311" s="84">
        <v>8</v>
      </c>
      <c r="D311" s="84">
        <v>8</v>
      </c>
      <c r="E311" s="84">
        <v>8</v>
      </c>
      <c r="F311" s="84">
        <v>8</v>
      </c>
      <c r="G311" s="84">
        <v>8</v>
      </c>
      <c r="H311" s="84">
        <v>8</v>
      </c>
      <c r="I311" s="84">
        <v>8</v>
      </c>
      <c r="J311" s="84">
        <v>8</v>
      </c>
      <c r="K311" s="84">
        <v>8</v>
      </c>
      <c r="L311" s="84">
        <v>8</v>
      </c>
      <c r="M311" s="84">
        <v>8</v>
      </c>
      <c r="N311" s="84">
        <v>0</v>
      </c>
      <c r="O311" s="84">
        <v>8</v>
      </c>
      <c r="P311" s="84">
        <v>8</v>
      </c>
      <c r="Q311" s="84">
        <v>8</v>
      </c>
      <c r="R311" s="84">
        <v>8</v>
      </c>
      <c r="S311" s="84">
        <v>8</v>
      </c>
      <c r="T311" s="84">
        <v>8</v>
      </c>
      <c r="U311" s="84">
        <v>0</v>
      </c>
      <c r="V311" s="84">
        <v>0</v>
      </c>
      <c r="W311" s="84">
        <v>0</v>
      </c>
      <c r="X311" s="84">
        <v>8</v>
      </c>
      <c r="Y311" s="84">
        <v>8</v>
      </c>
      <c r="Z311" s="84">
        <v>8</v>
      </c>
      <c r="AA311" s="86"/>
      <c r="AB311" s="86"/>
    </row>
    <row r="312" spans="1:28" ht="18.75" customHeight="1">
      <c r="A312" s="100" t="s">
        <v>175</v>
      </c>
      <c r="B312" s="51" t="s">
        <v>530</v>
      </c>
      <c r="C312" s="51" t="s">
        <v>530</v>
      </c>
      <c r="D312" s="51" t="s">
        <v>530</v>
      </c>
      <c r="E312" s="51" t="s">
        <v>530</v>
      </c>
      <c r="F312" s="51" t="s">
        <v>530</v>
      </c>
      <c r="G312" s="51" t="s">
        <v>530</v>
      </c>
      <c r="H312" s="51" t="s">
        <v>530</v>
      </c>
      <c r="I312" s="51" t="s">
        <v>530</v>
      </c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85">
        <v>0</v>
      </c>
    </row>
    <row r="313" spans="1:28" ht="18.75" customHeight="1" thickBot="1">
      <c r="A313" s="100"/>
      <c r="B313" s="84">
        <v>8</v>
      </c>
      <c r="C313" s="84">
        <v>8</v>
      </c>
      <c r="D313" s="84">
        <v>0</v>
      </c>
      <c r="E313" s="84">
        <v>8</v>
      </c>
      <c r="F313" s="84">
        <v>8</v>
      </c>
      <c r="G313" s="84">
        <v>5</v>
      </c>
      <c r="H313" s="84">
        <v>8</v>
      </c>
      <c r="I313" s="84">
        <v>8</v>
      </c>
      <c r="J313" s="84">
        <v>8</v>
      </c>
      <c r="K313" s="84">
        <v>8</v>
      </c>
      <c r="L313" s="84">
        <v>8</v>
      </c>
      <c r="M313" s="84">
        <v>8</v>
      </c>
      <c r="N313" s="84">
        <v>4</v>
      </c>
      <c r="O313" s="84">
        <v>8</v>
      </c>
      <c r="P313" s="84">
        <v>2</v>
      </c>
      <c r="Q313" s="84">
        <v>8</v>
      </c>
      <c r="R313" s="84">
        <v>8</v>
      </c>
      <c r="S313" s="84">
        <v>0</v>
      </c>
      <c r="T313" s="84">
        <v>8</v>
      </c>
      <c r="U313" s="84">
        <v>8</v>
      </c>
      <c r="V313" s="84">
        <v>8</v>
      </c>
      <c r="W313" s="84">
        <v>5</v>
      </c>
      <c r="X313" s="84">
        <v>8</v>
      </c>
      <c r="Y313" s="84">
        <v>10</v>
      </c>
      <c r="Z313" s="84">
        <v>11</v>
      </c>
      <c r="AA313" s="84">
        <v>8</v>
      </c>
      <c r="AB313" s="86"/>
    </row>
    <row r="314" spans="1:28" ht="18.75" customHeight="1">
      <c r="A314" s="100" t="s">
        <v>106</v>
      </c>
      <c r="B314" s="51" t="s">
        <v>530</v>
      </c>
      <c r="C314" s="51" t="s">
        <v>530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51" t="s">
        <v>530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85">
        <v>8</v>
      </c>
    </row>
    <row r="315" spans="1:28" ht="18.75" customHeight="1" thickBot="1">
      <c r="A315" s="100"/>
      <c r="B315" s="84">
        <v>0</v>
      </c>
      <c r="C315" s="84">
        <v>8</v>
      </c>
      <c r="D315" s="84">
        <v>8</v>
      </c>
      <c r="E315" s="84">
        <v>9</v>
      </c>
      <c r="F315" s="84">
        <v>8</v>
      </c>
      <c r="G315" s="84">
        <v>8</v>
      </c>
      <c r="H315" s="84">
        <v>8</v>
      </c>
      <c r="I315" s="84">
        <v>8</v>
      </c>
      <c r="J315" s="84">
        <v>8</v>
      </c>
      <c r="K315" s="84">
        <v>8</v>
      </c>
      <c r="L315" s="84">
        <v>8</v>
      </c>
      <c r="M315" s="84">
        <v>8</v>
      </c>
      <c r="N315" s="84">
        <v>8</v>
      </c>
      <c r="O315" s="84">
        <v>8</v>
      </c>
      <c r="P315" s="84">
        <v>10</v>
      </c>
      <c r="Q315" s="84">
        <v>8</v>
      </c>
      <c r="R315" s="84">
        <v>8</v>
      </c>
      <c r="S315" s="84">
        <v>8</v>
      </c>
      <c r="T315" s="84">
        <v>8</v>
      </c>
      <c r="U315" s="84">
        <v>8</v>
      </c>
      <c r="V315" s="84">
        <v>8</v>
      </c>
      <c r="W315" s="84">
        <v>8</v>
      </c>
      <c r="X315" s="84">
        <v>8</v>
      </c>
      <c r="Y315" s="84">
        <v>0</v>
      </c>
      <c r="Z315" s="84">
        <v>8</v>
      </c>
      <c r="AA315" s="84">
        <v>8</v>
      </c>
      <c r="AB315" s="86"/>
    </row>
    <row r="316" spans="1:28" ht="18.75" customHeight="1">
      <c r="A316" s="100" t="s">
        <v>157</v>
      </c>
      <c r="B316" s="51" t="s">
        <v>530</v>
      </c>
      <c r="C316" s="51" t="s">
        <v>530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51" t="s">
        <v>530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85">
        <v>8</v>
      </c>
    </row>
    <row r="317" spans="1:28" ht="18.75" customHeight="1" thickBot="1">
      <c r="A317" s="100"/>
      <c r="B317" s="84">
        <v>8</v>
      </c>
      <c r="C317" s="84">
        <v>8</v>
      </c>
      <c r="D317" s="84">
        <v>0</v>
      </c>
      <c r="E317" s="84">
        <v>0</v>
      </c>
      <c r="F317" s="84">
        <v>9</v>
      </c>
      <c r="G317" s="84">
        <v>8</v>
      </c>
      <c r="H317" s="84">
        <v>1</v>
      </c>
      <c r="I317" s="84">
        <v>8</v>
      </c>
      <c r="J317" s="84">
        <v>8</v>
      </c>
      <c r="K317" s="84">
        <v>8</v>
      </c>
      <c r="L317" s="84">
        <v>8</v>
      </c>
      <c r="M317" s="84">
        <v>8.4</v>
      </c>
      <c r="N317" s="84">
        <v>8</v>
      </c>
      <c r="O317" s="84">
        <v>8</v>
      </c>
      <c r="P317" s="84">
        <v>8</v>
      </c>
      <c r="Q317" s="84">
        <v>8.8000000000000007</v>
      </c>
      <c r="R317" s="84">
        <v>8.6</v>
      </c>
      <c r="S317" s="84">
        <v>8</v>
      </c>
      <c r="T317" s="84">
        <v>8</v>
      </c>
      <c r="U317" s="84">
        <v>8.8000000000000007</v>
      </c>
      <c r="V317" s="84">
        <v>8</v>
      </c>
      <c r="W317" s="84">
        <v>8</v>
      </c>
      <c r="X317" s="84">
        <v>8</v>
      </c>
      <c r="Y317" s="84">
        <v>8</v>
      </c>
      <c r="Z317" s="84">
        <v>8</v>
      </c>
      <c r="AA317" s="84">
        <v>8</v>
      </c>
      <c r="AB317" s="86"/>
    </row>
    <row r="318" spans="1:28" ht="23.45" customHeight="1">
      <c r="A318" s="100" t="s">
        <v>658</v>
      </c>
      <c r="B318" s="51" t="s">
        <v>530</v>
      </c>
      <c r="C318" s="51" t="s">
        <v>530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85">
        <v>8</v>
      </c>
      <c r="P318" s="85">
        <v>8</v>
      </c>
      <c r="Q318" s="85">
        <v>8</v>
      </c>
      <c r="R318" s="85">
        <v>8</v>
      </c>
      <c r="S318" s="85">
        <v>8</v>
      </c>
      <c r="T318" s="85">
        <v>8</v>
      </c>
      <c r="U318" s="85">
        <v>8</v>
      </c>
      <c r="V318" s="85">
        <v>8</v>
      </c>
      <c r="W318" s="85">
        <v>8</v>
      </c>
      <c r="X318" s="85">
        <v>0</v>
      </c>
      <c r="Y318" s="85">
        <v>8</v>
      </c>
      <c r="Z318" s="85">
        <v>8</v>
      </c>
      <c r="AA318" s="85">
        <v>8</v>
      </c>
      <c r="AB318" s="85">
        <v>8</v>
      </c>
    </row>
    <row r="319" spans="1:28" ht="18.75" customHeight="1" thickBot="1">
      <c r="A319" s="100"/>
      <c r="B319" s="84">
        <v>8</v>
      </c>
      <c r="C319" s="84">
        <v>8</v>
      </c>
      <c r="D319" s="84">
        <v>8</v>
      </c>
      <c r="E319" s="84">
        <v>8</v>
      </c>
      <c r="F319" s="84">
        <v>8</v>
      </c>
      <c r="G319" s="84">
        <v>8</v>
      </c>
      <c r="H319" s="84">
        <v>8</v>
      </c>
      <c r="I319" s="84">
        <v>8</v>
      </c>
      <c r="J319" s="84">
        <v>8</v>
      </c>
      <c r="K319" s="84">
        <v>8</v>
      </c>
      <c r="L319" s="84">
        <v>8</v>
      </c>
      <c r="M319" s="84">
        <v>8</v>
      </c>
      <c r="N319" s="84">
        <v>8</v>
      </c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</row>
    <row r="320" spans="1:28" ht="18.75" customHeight="1">
      <c r="A320" s="100" t="s">
        <v>238</v>
      </c>
      <c r="B320" s="51" t="s">
        <v>530</v>
      </c>
      <c r="C320" s="51" t="s">
        <v>530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85">
        <v>8</v>
      </c>
    </row>
    <row r="321" spans="1:28" ht="18.75" customHeight="1" thickBot="1">
      <c r="A321" s="100"/>
      <c r="B321" s="84">
        <v>11.5</v>
      </c>
      <c r="C321" s="84">
        <v>10</v>
      </c>
      <c r="D321" s="84">
        <v>11</v>
      </c>
      <c r="E321" s="84">
        <v>10.5</v>
      </c>
      <c r="F321" s="84">
        <v>11.5</v>
      </c>
      <c r="G321" s="84">
        <v>10.5</v>
      </c>
      <c r="H321" s="84">
        <v>8</v>
      </c>
      <c r="I321" s="84">
        <v>0</v>
      </c>
      <c r="J321" s="84">
        <v>11.5</v>
      </c>
      <c r="K321" s="84">
        <v>11.5</v>
      </c>
      <c r="L321" s="84">
        <v>11.5</v>
      </c>
      <c r="M321" s="84">
        <v>11.5</v>
      </c>
      <c r="N321" s="84">
        <v>11.5</v>
      </c>
      <c r="O321" s="84">
        <v>11.5</v>
      </c>
      <c r="P321" s="84">
        <v>11.5</v>
      </c>
      <c r="Q321" s="84">
        <v>11.5</v>
      </c>
      <c r="R321" s="84">
        <v>11.5</v>
      </c>
      <c r="S321" s="84">
        <v>8</v>
      </c>
      <c r="T321" s="84">
        <v>11.5</v>
      </c>
      <c r="U321" s="84">
        <v>11.5</v>
      </c>
      <c r="V321" s="84">
        <v>11.5</v>
      </c>
      <c r="W321" s="84">
        <v>11.5</v>
      </c>
      <c r="X321" s="84">
        <v>11.5</v>
      </c>
      <c r="Y321" s="84">
        <v>9</v>
      </c>
      <c r="Z321" s="84">
        <v>8</v>
      </c>
      <c r="AA321" s="84">
        <v>8</v>
      </c>
      <c r="AB321" s="86"/>
    </row>
    <row r="322" spans="1:28" ht="18.75" customHeight="1">
      <c r="A322" s="100" t="s">
        <v>25</v>
      </c>
      <c r="B322" s="51" t="s">
        <v>530</v>
      </c>
      <c r="C322" s="51" t="s">
        <v>530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51" t="s">
        <v>530</v>
      </c>
      <c r="AB322" s="85">
        <v>0</v>
      </c>
    </row>
    <row r="323" spans="1:28" ht="18.75" customHeight="1" thickBot="1">
      <c r="A323" s="100"/>
      <c r="B323" s="84">
        <v>10</v>
      </c>
      <c r="C323" s="84">
        <v>10</v>
      </c>
      <c r="D323" s="84">
        <v>9.6999999999999993</v>
      </c>
      <c r="E323" s="84">
        <v>9</v>
      </c>
      <c r="F323" s="84">
        <v>9</v>
      </c>
      <c r="G323" s="84">
        <v>9</v>
      </c>
      <c r="H323" s="84">
        <v>9</v>
      </c>
      <c r="I323" s="84">
        <v>10</v>
      </c>
      <c r="J323" s="84">
        <v>9</v>
      </c>
      <c r="K323" s="84">
        <v>8.5</v>
      </c>
      <c r="L323" s="84">
        <v>9.6999999999999993</v>
      </c>
      <c r="M323" s="84">
        <v>9</v>
      </c>
      <c r="N323" s="84">
        <v>10</v>
      </c>
      <c r="O323" s="84">
        <v>8.5</v>
      </c>
      <c r="P323" s="84">
        <v>10</v>
      </c>
      <c r="Q323" s="84">
        <v>9.6999999999999993</v>
      </c>
      <c r="R323" s="84">
        <v>9.9</v>
      </c>
      <c r="S323" s="84">
        <v>0</v>
      </c>
      <c r="T323" s="84">
        <v>9.6999999999999993</v>
      </c>
      <c r="U323" s="84">
        <v>10.5</v>
      </c>
      <c r="V323" s="84">
        <v>9</v>
      </c>
      <c r="W323" s="84">
        <v>9</v>
      </c>
      <c r="X323" s="84">
        <v>9.6999999999999993</v>
      </c>
      <c r="Y323" s="84">
        <v>8.5</v>
      </c>
      <c r="Z323" s="84">
        <v>10</v>
      </c>
      <c r="AA323" s="84">
        <v>10</v>
      </c>
      <c r="AB323" s="86"/>
    </row>
    <row r="324" spans="1:28" ht="18.75" customHeight="1">
      <c r="A324" s="100" t="s">
        <v>12</v>
      </c>
      <c r="B324" s="51" t="s">
        <v>530</v>
      </c>
      <c r="C324" s="51" t="s">
        <v>530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85">
        <v>0</v>
      </c>
    </row>
    <row r="325" spans="1:28" ht="18.75" customHeight="1" thickBot="1">
      <c r="A325" s="100"/>
      <c r="B325" s="84">
        <v>9</v>
      </c>
      <c r="C325" s="84">
        <v>9</v>
      </c>
      <c r="D325" s="84">
        <v>10</v>
      </c>
      <c r="E325" s="84">
        <v>10</v>
      </c>
      <c r="F325" s="84">
        <v>10</v>
      </c>
      <c r="G325" s="84">
        <v>13</v>
      </c>
      <c r="H325" s="84">
        <v>12</v>
      </c>
      <c r="I325" s="84">
        <v>8</v>
      </c>
      <c r="J325" s="84">
        <v>12</v>
      </c>
      <c r="K325" s="84">
        <v>8</v>
      </c>
      <c r="L325" s="84">
        <v>10</v>
      </c>
      <c r="M325" s="84">
        <v>10</v>
      </c>
      <c r="N325" s="84">
        <v>0</v>
      </c>
      <c r="O325" s="84">
        <v>8</v>
      </c>
      <c r="P325" s="84">
        <v>10</v>
      </c>
      <c r="Q325" s="84">
        <v>9.5</v>
      </c>
      <c r="R325" s="84">
        <v>8</v>
      </c>
      <c r="S325" s="84">
        <v>11</v>
      </c>
      <c r="T325" s="84">
        <v>9</v>
      </c>
      <c r="U325" s="84">
        <v>9</v>
      </c>
      <c r="V325" s="84">
        <v>8</v>
      </c>
      <c r="W325" s="84">
        <v>11</v>
      </c>
      <c r="X325" s="84">
        <v>9</v>
      </c>
      <c r="Y325" s="84">
        <v>10</v>
      </c>
      <c r="Z325" s="84">
        <v>8</v>
      </c>
      <c r="AA325" s="84">
        <v>11.5</v>
      </c>
      <c r="AB325" s="86"/>
    </row>
    <row r="326" spans="1:28" ht="18.75" customHeight="1">
      <c r="A326" s="100" t="s">
        <v>271</v>
      </c>
      <c r="B326" s="51" t="s">
        <v>530</v>
      </c>
      <c r="C326" s="51" t="s">
        <v>530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51" t="s">
        <v>530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85">
        <v>0</v>
      </c>
    </row>
    <row r="327" spans="1:28" ht="18.75" customHeight="1" thickBot="1">
      <c r="A327" s="100"/>
      <c r="B327" s="84">
        <v>9.6999999999999993</v>
      </c>
      <c r="C327" s="84">
        <v>8.8000000000000007</v>
      </c>
      <c r="D327" s="84">
        <v>9.1999999999999993</v>
      </c>
      <c r="E327" s="84">
        <v>9.6999999999999993</v>
      </c>
      <c r="F327" s="84">
        <v>9.6999999999999993</v>
      </c>
      <c r="G327" s="84">
        <v>11.2</v>
      </c>
      <c r="H327" s="84">
        <v>9.5</v>
      </c>
      <c r="I327" s="84">
        <v>10.4</v>
      </c>
      <c r="J327" s="84">
        <v>8.6999999999999993</v>
      </c>
      <c r="K327" s="84">
        <v>9.1</v>
      </c>
      <c r="L327" s="84">
        <v>9.1999999999999993</v>
      </c>
      <c r="M327" s="84">
        <v>9.6999999999999993</v>
      </c>
      <c r="N327" s="84">
        <v>10.7</v>
      </c>
      <c r="O327" s="84">
        <v>8.5</v>
      </c>
      <c r="P327" s="84">
        <v>8</v>
      </c>
      <c r="Q327" s="84">
        <v>8</v>
      </c>
      <c r="R327" s="84">
        <v>8.6999999999999993</v>
      </c>
      <c r="S327" s="84">
        <v>9.8000000000000007</v>
      </c>
      <c r="T327" s="84">
        <v>8</v>
      </c>
      <c r="U327" s="84">
        <v>8</v>
      </c>
      <c r="V327" s="84">
        <v>8.1999999999999993</v>
      </c>
      <c r="W327" s="84">
        <v>8.8000000000000007</v>
      </c>
      <c r="X327" s="84">
        <v>8</v>
      </c>
      <c r="Y327" s="84">
        <v>8</v>
      </c>
      <c r="Z327" s="84">
        <v>8.5</v>
      </c>
      <c r="AA327" s="84">
        <v>8</v>
      </c>
      <c r="AB327" s="86"/>
    </row>
    <row r="328" spans="1:28" ht="18.75" customHeight="1">
      <c r="A328" s="100" t="s">
        <v>220</v>
      </c>
      <c r="B328" s="51" t="s">
        <v>530</v>
      </c>
      <c r="C328" s="51" t="s">
        <v>530</v>
      </c>
      <c r="D328" s="51" t="s">
        <v>530</v>
      </c>
      <c r="E328" s="51" t="s">
        <v>530</v>
      </c>
      <c r="F328" s="51" t="s">
        <v>530</v>
      </c>
      <c r="G328" s="51" t="s">
        <v>530</v>
      </c>
      <c r="H328" s="51" t="s">
        <v>530</v>
      </c>
      <c r="I328" s="51" t="s">
        <v>530</v>
      </c>
      <c r="J328" s="51" t="s">
        <v>530</v>
      </c>
      <c r="K328" s="51" t="s">
        <v>530</v>
      </c>
      <c r="L328" s="51" t="s">
        <v>530</v>
      </c>
      <c r="M328" s="51" t="s">
        <v>530</v>
      </c>
      <c r="N328" s="51" t="s">
        <v>530</v>
      </c>
      <c r="O328" s="51" t="s">
        <v>530</v>
      </c>
      <c r="P328" s="51" t="s">
        <v>530</v>
      </c>
      <c r="Q328" s="51" t="s">
        <v>530</v>
      </c>
      <c r="R328" s="51" t="s">
        <v>530</v>
      </c>
      <c r="S328" s="51" t="s">
        <v>530</v>
      </c>
      <c r="T328" s="51" t="s">
        <v>530</v>
      </c>
      <c r="U328" s="51" t="s">
        <v>530</v>
      </c>
      <c r="V328" s="51" t="s">
        <v>530</v>
      </c>
      <c r="W328" s="51" t="s">
        <v>530</v>
      </c>
      <c r="X328" s="51" t="s">
        <v>530</v>
      </c>
      <c r="Y328" s="51" t="s">
        <v>530</v>
      </c>
      <c r="Z328" s="51" t="s">
        <v>530</v>
      </c>
      <c r="AA328" s="51" t="s">
        <v>530</v>
      </c>
      <c r="AB328" s="85">
        <v>10.1</v>
      </c>
    </row>
    <row r="329" spans="1:28" ht="18.75" customHeight="1" thickBot="1">
      <c r="A329" s="100"/>
      <c r="B329" s="84">
        <v>0</v>
      </c>
      <c r="C329" s="84">
        <v>9.6</v>
      </c>
      <c r="D329" s="84">
        <v>10.199999999999999</v>
      </c>
      <c r="E329" s="84">
        <v>10.5</v>
      </c>
      <c r="F329" s="84">
        <v>10.5</v>
      </c>
      <c r="G329" s="84">
        <v>11.5</v>
      </c>
      <c r="H329" s="84">
        <v>8.6999999999999993</v>
      </c>
      <c r="I329" s="84">
        <v>4</v>
      </c>
      <c r="J329" s="84">
        <v>8.9</v>
      </c>
      <c r="K329" s="84">
        <v>8.4</v>
      </c>
      <c r="L329" s="84">
        <v>8</v>
      </c>
      <c r="M329" s="84">
        <v>8.8000000000000007</v>
      </c>
      <c r="N329" s="84">
        <v>9.4</v>
      </c>
      <c r="O329" s="84">
        <v>4</v>
      </c>
      <c r="P329" s="84">
        <v>8.1</v>
      </c>
      <c r="Q329" s="84">
        <v>8</v>
      </c>
      <c r="R329" s="84">
        <v>8</v>
      </c>
      <c r="S329" s="84">
        <v>8.1999999999999993</v>
      </c>
      <c r="T329" s="84">
        <v>8.6999999999999993</v>
      </c>
      <c r="U329" s="84">
        <v>8.9</v>
      </c>
      <c r="V329" s="84">
        <v>8.6</v>
      </c>
      <c r="W329" s="84">
        <v>10.1</v>
      </c>
      <c r="X329" s="84">
        <v>8.4</v>
      </c>
      <c r="Y329" s="84">
        <v>8.9</v>
      </c>
      <c r="Z329" s="84">
        <v>9.5</v>
      </c>
      <c r="AA329" s="84">
        <v>9.6999999999999993</v>
      </c>
      <c r="AB329" s="86"/>
    </row>
    <row r="330" spans="1:28" ht="18.75" customHeight="1">
      <c r="A330" s="100" t="s">
        <v>659</v>
      </c>
      <c r="B330" s="51" t="s">
        <v>530</v>
      </c>
      <c r="C330" s="51" t="s">
        <v>530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85">
        <v>8</v>
      </c>
    </row>
    <row r="331" spans="1:28" ht="18.75" customHeight="1" thickBot="1">
      <c r="A331" s="100"/>
      <c r="B331" s="84">
        <v>8</v>
      </c>
      <c r="C331" s="84">
        <v>8.6999999999999993</v>
      </c>
      <c r="D331" s="84">
        <v>8</v>
      </c>
      <c r="E331" s="84">
        <v>8</v>
      </c>
      <c r="F331" s="84">
        <v>8</v>
      </c>
      <c r="G331" s="84">
        <v>0</v>
      </c>
      <c r="H331" s="84">
        <v>8.9</v>
      </c>
      <c r="I331" s="84">
        <v>8</v>
      </c>
      <c r="J331" s="84">
        <v>8</v>
      </c>
      <c r="K331" s="84">
        <v>8</v>
      </c>
      <c r="L331" s="84">
        <v>8</v>
      </c>
      <c r="M331" s="84">
        <v>8</v>
      </c>
      <c r="N331" s="84">
        <v>8</v>
      </c>
      <c r="O331" s="84">
        <v>8</v>
      </c>
      <c r="P331" s="84">
        <v>8</v>
      </c>
      <c r="Q331" s="84">
        <v>8</v>
      </c>
      <c r="R331" s="84">
        <v>8</v>
      </c>
      <c r="S331" s="84">
        <v>8</v>
      </c>
      <c r="T331" s="84">
        <v>8</v>
      </c>
      <c r="U331" s="84">
        <v>8</v>
      </c>
      <c r="V331" s="84">
        <v>8</v>
      </c>
      <c r="W331" s="84">
        <v>8</v>
      </c>
      <c r="X331" s="84">
        <v>8</v>
      </c>
      <c r="Y331" s="84">
        <v>8</v>
      </c>
      <c r="Z331" s="84">
        <v>9</v>
      </c>
      <c r="AA331" s="84">
        <v>0</v>
      </c>
      <c r="AB331" s="86"/>
    </row>
    <row r="332" spans="1:28" ht="18.75" customHeight="1">
      <c r="A332" s="100" t="s">
        <v>146</v>
      </c>
      <c r="B332" s="51" t="s">
        <v>530</v>
      </c>
      <c r="C332" s="51" t="s">
        <v>530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85">
        <v>0</v>
      </c>
      <c r="AB332" s="85">
        <v>0</v>
      </c>
    </row>
    <row r="333" spans="1:28" ht="18.75" customHeight="1" thickBot="1">
      <c r="A333" s="100"/>
      <c r="B333" s="84">
        <v>8</v>
      </c>
      <c r="C333" s="84">
        <v>8</v>
      </c>
      <c r="D333" s="84">
        <v>8</v>
      </c>
      <c r="E333" s="84">
        <v>8</v>
      </c>
      <c r="F333" s="84">
        <v>8</v>
      </c>
      <c r="G333" s="84">
        <v>8</v>
      </c>
      <c r="H333" s="84">
        <v>8</v>
      </c>
      <c r="I333" s="84">
        <v>8</v>
      </c>
      <c r="J333" s="84">
        <v>8</v>
      </c>
      <c r="K333" s="84">
        <v>8</v>
      </c>
      <c r="L333" s="84">
        <v>8</v>
      </c>
      <c r="M333" s="84">
        <v>5.5</v>
      </c>
      <c r="N333" s="84">
        <v>8</v>
      </c>
      <c r="O333" s="84">
        <v>8</v>
      </c>
      <c r="P333" s="84">
        <v>8</v>
      </c>
      <c r="Q333" s="84">
        <v>8</v>
      </c>
      <c r="R333" s="84">
        <v>8</v>
      </c>
      <c r="S333" s="84">
        <v>8</v>
      </c>
      <c r="T333" s="84">
        <v>8</v>
      </c>
      <c r="U333" s="84">
        <v>8</v>
      </c>
      <c r="V333" s="84">
        <v>8</v>
      </c>
      <c r="W333" s="84">
        <v>8</v>
      </c>
      <c r="X333" s="84">
        <v>8</v>
      </c>
      <c r="Y333" s="84">
        <v>0</v>
      </c>
      <c r="Z333" s="84">
        <v>8</v>
      </c>
      <c r="AA333" s="86"/>
      <c r="AB333" s="86"/>
    </row>
    <row r="334" spans="1:28" ht="18.75" customHeight="1">
      <c r="A334" s="100" t="s">
        <v>660</v>
      </c>
      <c r="B334" s="51" t="s">
        <v>530</v>
      </c>
      <c r="C334" s="51" t="s">
        <v>530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51" t="s">
        <v>530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85">
        <v>8.1999999999999993</v>
      </c>
    </row>
    <row r="335" spans="1:28" ht="18.75" customHeight="1" thickBot="1">
      <c r="A335" s="100"/>
      <c r="B335" s="84">
        <v>8</v>
      </c>
      <c r="C335" s="84">
        <v>8</v>
      </c>
      <c r="D335" s="84">
        <v>8</v>
      </c>
      <c r="E335" s="84">
        <v>8</v>
      </c>
      <c r="F335" s="84">
        <v>8</v>
      </c>
      <c r="G335" s="84">
        <v>8</v>
      </c>
      <c r="H335" s="84">
        <v>8</v>
      </c>
      <c r="I335" s="84">
        <v>8</v>
      </c>
      <c r="J335" s="84">
        <v>8</v>
      </c>
      <c r="K335" s="84">
        <v>8</v>
      </c>
      <c r="L335" s="84">
        <v>8</v>
      </c>
      <c r="M335" s="84">
        <v>8</v>
      </c>
      <c r="N335" s="84">
        <v>8.8000000000000007</v>
      </c>
      <c r="O335" s="84">
        <v>8</v>
      </c>
      <c r="P335" s="84">
        <v>8</v>
      </c>
      <c r="Q335" s="84">
        <v>8</v>
      </c>
      <c r="R335" s="84">
        <v>8</v>
      </c>
      <c r="S335" s="84">
        <v>8</v>
      </c>
      <c r="T335" s="84">
        <v>8</v>
      </c>
      <c r="U335" s="84">
        <v>8</v>
      </c>
      <c r="V335" s="84">
        <v>8</v>
      </c>
      <c r="W335" s="84">
        <v>8</v>
      </c>
      <c r="X335" s="84">
        <v>8</v>
      </c>
      <c r="Y335" s="84">
        <v>8</v>
      </c>
      <c r="Z335" s="84">
        <v>8</v>
      </c>
      <c r="AA335" s="84">
        <v>8</v>
      </c>
      <c r="AB335" s="86"/>
    </row>
    <row r="336" spans="1:28" ht="18.75" customHeight="1">
      <c r="A336" s="100" t="s">
        <v>248</v>
      </c>
      <c r="B336" s="51" t="s">
        <v>530</v>
      </c>
      <c r="C336" s="51" t="s">
        <v>530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51" t="s">
        <v>530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85">
        <v>8</v>
      </c>
      <c r="AB336" s="85">
        <v>0</v>
      </c>
    </row>
    <row r="337" spans="1:28" ht="18.75" customHeight="1" thickBot="1">
      <c r="A337" s="100"/>
      <c r="B337" s="84">
        <v>8</v>
      </c>
      <c r="C337" s="84">
        <v>8.3000000000000007</v>
      </c>
      <c r="D337" s="84">
        <v>10.3</v>
      </c>
      <c r="E337" s="84">
        <v>9.8000000000000007</v>
      </c>
      <c r="F337" s="84">
        <v>8.8000000000000007</v>
      </c>
      <c r="G337" s="84">
        <v>8.5</v>
      </c>
      <c r="H337" s="84">
        <v>8.1999999999999993</v>
      </c>
      <c r="I337" s="84">
        <v>11.1</v>
      </c>
      <c r="J337" s="84">
        <v>8</v>
      </c>
      <c r="K337" s="84">
        <v>8.5</v>
      </c>
      <c r="L337" s="84">
        <v>8.5</v>
      </c>
      <c r="M337" s="84">
        <v>8.1</v>
      </c>
      <c r="N337" s="84">
        <v>8</v>
      </c>
      <c r="O337" s="84">
        <v>8.1</v>
      </c>
      <c r="P337" s="84">
        <v>8.3000000000000007</v>
      </c>
      <c r="Q337" s="84">
        <v>9.9</v>
      </c>
      <c r="R337" s="84">
        <v>8.1</v>
      </c>
      <c r="S337" s="84">
        <v>9.5</v>
      </c>
      <c r="T337" s="84">
        <v>8.6</v>
      </c>
      <c r="U337" s="84">
        <v>8.6</v>
      </c>
      <c r="V337" s="84">
        <v>10.8</v>
      </c>
      <c r="W337" s="84">
        <v>9.4</v>
      </c>
      <c r="X337" s="84">
        <v>0</v>
      </c>
      <c r="Y337" s="84">
        <v>8.5</v>
      </c>
      <c r="Z337" s="84">
        <v>8.5</v>
      </c>
      <c r="AA337" s="86"/>
      <c r="AB337" s="86"/>
    </row>
    <row r="338" spans="1:28" ht="18.75" customHeight="1">
      <c r="A338" s="100" t="s">
        <v>661</v>
      </c>
      <c r="B338" s="51" t="s">
        <v>530</v>
      </c>
      <c r="C338" s="51" t="s">
        <v>530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85">
        <v>0</v>
      </c>
    </row>
    <row r="339" spans="1:28" ht="18.75" customHeight="1" thickBot="1">
      <c r="A339" s="100"/>
      <c r="B339" s="84">
        <v>8</v>
      </c>
      <c r="C339" s="84">
        <v>8.1999999999999993</v>
      </c>
      <c r="D339" s="84">
        <v>0</v>
      </c>
      <c r="E339" s="84">
        <v>0</v>
      </c>
      <c r="F339" s="84">
        <v>8</v>
      </c>
      <c r="G339" s="84">
        <v>8.3000000000000007</v>
      </c>
      <c r="H339" s="84">
        <v>8.1999999999999993</v>
      </c>
      <c r="I339" s="84">
        <v>8.9</v>
      </c>
      <c r="J339" s="84">
        <v>8.5</v>
      </c>
      <c r="K339" s="84">
        <v>8.1</v>
      </c>
      <c r="L339" s="84">
        <v>8</v>
      </c>
      <c r="M339" s="84">
        <v>8</v>
      </c>
      <c r="N339" s="84">
        <v>8.5</v>
      </c>
      <c r="O339" s="84">
        <v>8.9</v>
      </c>
      <c r="P339" s="84">
        <v>8</v>
      </c>
      <c r="Q339" s="84">
        <v>8.6</v>
      </c>
      <c r="R339" s="84">
        <v>8</v>
      </c>
      <c r="S339" s="84">
        <v>8.5</v>
      </c>
      <c r="T339" s="84">
        <v>0</v>
      </c>
      <c r="U339" s="84">
        <v>8</v>
      </c>
      <c r="V339" s="84">
        <v>8.4</v>
      </c>
      <c r="W339" s="84">
        <v>8</v>
      </c>
      <c r="X339" s="84">
        <v>0</v>
      </c>
      <c r="Y339" s="84">
        <v>0</v>
      </c>
      <c r="Z339" s="84">
        <v>8.6</v>
      </c>
      <c r="AA339" s="84">
        <v>8.1999999999999993</v>
      </c>
      <c r="AB339" s="86"/>
    </row>
    <row r="340" spans="1:28" ht="18.75" customHeight="1">
      <c r="A340" s="100" t="s">
        <v>310</v>
      </c>
      <c r="B340" s="51" t="s">
        <v>530</v>
      </c>
      <c r="C340" s="51" t="s">
        <v>530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85">
        <v>8</v>
      </c>
    </row>
    <row r="341" spans="1:28" ht="18.75" customHeight="1" thickBot="1">
      <c r="A341" s="100"/>
      <c r="B341" s="84">
        <v>8</v>
      </c>
      <c r="C341" s="84">
        <v>8</v>
      </c>
      <c r="D341" s="84">
        <v>8</v>
      </c>
      <c r="E341" s="84">
        <v>8</v>
      </c>
      <c r="F341" s="84">
        <v>8</v>
      </c>
      <c r="G341" s="84">
        <v>8</v>
      </c>
      <c r="H341" s="84">
        <v>8</v>
      </c>
      <c r="I341" s="84">
        <v>8</v>
      </c>
      <c r="J341" s="84">
        <v>8</v>
      </c>
      <c r="K341" s="84">
        <v>8</v>
      </c>
      <c r="L341" s="84">
        <v>8</v>
      </c>
      <c r="M341" s="84">
        <v>8</v>
      </c>
      <c r="N341" s="84">
        <v>8</v>
      </c>
      <c r="O341" s="84">
        <v>8</v>
      </c>
      <c r="P341" s="84">
        <v>8</v>
      </c>
      <c r="Q341" s="84">
        <v>8</v>
      </c>
      <c r="R341" s="84">
        <v>8</v>
      </c>
      <c r="S341" s="84">
        <v>8</v>
      </c>
      <c r="T341" s="84">
        <v>8</v>
      </c>
      <c r="U341" s="84">
        <v>8</v>
      </c>
      <c r="V341" s="84">
        <v>8</v>
      </c>
      <c r="W341" s="84">
        <v>8</v>
      </c>
      <c r="X341" s="84">
        <v>8</v>
      </c>
      <c r="Y341" s="84">
        <v>8</v>
      </c>
      <c r="Z341" s="84">
        <v>8</v>
      </c>
      <c r="AA341" s="84">
        <v>8</v>
      </c>
      <c r="AB341" s="86"/>
    </row>
    <row r="342" spans="1:28" ht="18.75" customHeight="1">
      <c r="A342" s="100" t="s">
        <v>311</v>
      </c>
      <c r="B342" s="51" t="s">
        <v>530</v>
      </c>
      <c r="C342" s="51" t="s">
        <v>530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85">
        <v>8</v>
      </c>
    </row>
    <row r="343" spans="1:28" ht="18.75" customHeight="1" thickBot="1">
      <c r="A343" s="100"/>
      <c r="B343" s="84">
        <v>8</v>
      </c>
      <c r="C343" s="84">
        <v>8</v>
      </c>
      <c r="D343" s="84">
        <v>0</v>
      </c>
      <c r="E343" s="84">
        <v>8</v>
      </c>
      <c r="F343" s="84">
        <v>8</v>
      </c>
      <c r="G343" s="84">
        <v>8</v>
      </c>
      <c r="H343" s="84">
        <v>8</v>
      </c>
      <c r="I343" s="84">
        <v>8</v>
      </c>
      <c r="J343" s="84">
        <v>8</v>
      </c>
      <c r="K343" s="84">
        <v>8</v>
      </c>
      <c r="L343" s="84">
        <v>8</v>
      </c>
      <c r="M343" s="84">
        <v>0</v>
      </c>
      <c r="N343" s="84">
        <v>8</v>
      </c>
      <c r="O343" s="84">
        <v>8</v>
      </c>
      <c r="P343" s="84">
        <v>8</v>
      </c>
      <c r="Q343" s="84">
        <v>8</v>
      </c>
      <c r="R343" s="84">
        <v>8</v>
      </c>
      <c r="S343" s="84">
        <v>8</v>
      </c>
      <c r="T343" s="84">
        <v>8</v>
      </c>
      <c r="U343" s="84">
        <v>8</v>
      </c>
      <c r="V343" s="84">
        <v>1</v>
      </c>
      <c r="W343" s="84">
        <v>0</v>
      </c>
      <c r="X343" s="84">
        <v>10.5</v>
      </c>
      <c r="Y343" s="84">
        <v>9</v>
      </c>
      <c r="Z343" s="84">
        <v>9</v>
      </c>
      <c r="AA343" s="84">
        <v>8</v>
      </c>
      <c r="AB343" s="86"/>
    </row>
    <row r="344" spans="1:28" ht="35.450000000000003" customHeight="1">
      <c r="A344" s="100" t="s">
        <v>131</v>
      </c>
      <c r="B344" s="51" t="s">
        <v>530</v>
      </c>
      <c r="C344" s="51" t="s">
        <v>530</v>
      </c>
      <c r="D344" s="51" t="s">
        <v>530</v>
      </c>
      <c r="E344" s="51" t="s">
        <v>530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51" t="s">
        <v>530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85">
        <v>0</v>
      </c>
    </row>
    <row r="345" spans="1:28" ht="35.450000000000003" customHeight="1" thickBot="1">
      <c r="A345" s="100"/>
      <c r="B345" s="84">
        <v>8</v>
      </c>
      <c r="C345" s="84">
        <v>8</v>
      </c>
      <c r="D345" s="84">
        <v>8</v>
      </c>
      <c r="E345" s="84">
        <v>8</v>
      </c>
      <c r="F345" s="84">
        <v>8</v>
      </c>
      <c r="G345" s="84">
        <v>8</v>
      </c>
      <c r="H345" s="84">
        <v>8</v>
      </c>
      <c r="I345" s="84">
        <v>9.3000000000000007</v>
      </c>
      <c r="J345" s="84">
        <v>9.8000000000000007</v>
      </c>
      <c r="K345" s="84">
        <v>9.5</v>
      </c>
      <c r="L345" s="84">
        <v>8</v>
      </c>
      <c r="M345" s="84">
        <v>8</v>
      </c>
      <c r="N345" s="84">
        <v>10</v>
      </c>
      <c r="O345" s="84">
        <v>8</v>
      </c>
      <c r="P345" s="84">
        <v>8</v>
      </c>
      <c r="Q345" s="84">
        <v>8</v>
      </c>
      <c r="R345" s="84">
        <v>8</v>
      </c>
      <c r="S345" s="84">
        <v>0</v>
      </c>
      <c r="T345" s="84">
        <v>0</v>
      </c>
      <c r="U345" s="84">
        <v>8</v>
      </c>
      <c r="V345" s="84">
        <v>8</v>
      </c>
      <c r="W345" s="84">
        <v>8</v>
      </c>
      <c r="X345" s="84">
        <v>8</v>
      </c>
      <c r="Y345" s="84">
        <v>8</v>
      </c>
      <c r="Z345" s="84">
        <v>8</v>
      </c>
      <c r="AA345" s="84">
        <v>0</v>
      </c>
      <c r="AB345" s="86"/>
    </row>
    <row r="346" spans="1:28" ht="18.75" customHeight="1">
      <c r="A346" s="100" t="s">
        <v>518</v>
      </c>
      <c r="B346" s="85">
        <v>0</v>
      </c>
      <c r="C346" s="85">
        <v>0</v>
      </c>
      <c r="D346" s="85">
        <v>0</v>
      </c>
      <c r="E346" s="85">
        <v>0</v>
      </c>
      <c r="F346" s="85">
        <v>0</v>
      </c>
      <c r="G346" s="85">
        <v>0</v>
      </c>
      <c r="H346" s="85">
        <v>0</v>
      </c>
      <c r="I346" s="85">
        <v>0</v>
      </c>
      <c r="J346" s="85">
        <v>0</v>
      </c>
      <c r="K346" s="85">
        <v>0</v>
      </c>
      <c r="L346" s="85">
        <v>0</v>
      </c>
      <c r="M346" s="85">
        <v>0</v>
      </c>
      <c r="N346" s="85">
        <v>0</v>
      </c>
      <c r="O346" s="85">
        <v>0</v>
      </c>
      <c r="P346" s="85">
        <v>0</v>
      </c>
      <c r="Q346" s="85">
        <v>0</v>
      </c>
      <c r="R346" s="85">
        <v>0</v>
      </c>
      <c r="S346" s="85">
        <v>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85">
        <v>8</v>
      </c>
    </row>
    <row r="347" spans="1:28" ht="18.75" customHeight="1" thickBot="1">
      <c r="A347" s="100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4">
        <v>0</v>
      </c>
      <c r="U347" s="84">
        <v>0</v>
      </c>
      <c r="V347" s="84">
        <v>0</v>
      </c>
      <c r="W347" s="84">
        <v>0</v>
      </c>
      <c r="X347" s="84">
        <v>0</v>
      </c>
      <c r="Y347" s="84">
        <v>0</v>
      </c>
      <c r="Z347" s="84">
        <v>0</v>
      </c>
      <c r="AA347" s="84">
        <v>8</v>
      </c>
      <c r="AB347" s="86"/>
    </row>
    <row r="348" spans="1:28" ht="18.75" customHeight="1">
      <c r="A348" s="100" t="s">
        <v>662</v>
      </c>
      <c r="B348" s="51" t="s">
        <v>530</v>
      </c>
      <c r="C348" s="51" t="s">
        <v>530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85">
        <v>9.1999999999999993</v>
      </c>
    </row>
    <row r="349" spans="1:28" ht="18.75" customHeight="1" thickBot="1">
      <c r="A349" s="100"/>
      <c r="B349" s="84">
        <v>9.1</v>
      </c>
      <c r="C349" s="84">
        <v>8.1999999999999993</v>
      </c>
      <c r="D349" s="84">
        <v>8.6999999999999993</v>
      </c>
      <c r="E349" s="84">
        <v>8</v>
      </c>
      <c r="F349" s="84">
        <v>9.1</v>
      </c>
      <c r="G349" s="84">
        <v>9.5</v>
      </c>
      <c r="H349" s="84">
        <v>10.8</v>
      </c>
      <c r="I349" s="84">
        <v>9.6</v>
      </c>
      <c r="J349" s="84">
        <v>9</v>
      </c>
      <c r="K349" s="84">
        <v>8.5</v>
      </c>
      <c r="L349" s="84">
        <v>10</v>
      </c>
      <c r="M349" s="84">
        <v>10.4</v>
      </c>
      <c r="N349" s="84">
        <v>0</v>
      </c>
      <c r="O349" s="84">
        <v>10.5</v>
      </c>
      <c r="P349" s="84">
        <v>10.3</v>
      </c>
      <c r="Q349" s="84">
        <v>9.1</v>
      </c>
      <c r="R349" s="84">
        <v>8.1999999999999993</v>
      </c>
      <c r="S349" s="84">
        <v>8.4</v>
      </c>
      <c r="T349" s="84">
        <v>9</v>
      </c>
      <c r="U349" s="84">
        <v>8.6</v>
      </c>
      <c r="V349" s="84">
        <v>8.3000000000000007</v>
      </c>
      <c r="W349" s="84">
        <v>8.8000000000000007</v>
      </c>
      <c r="X349" s="84">
        <v>8.8000000000000007</v>
      </c>
      <c r="Y349" s="84">
        <v>8</v>
      </c>
      <c r="Z349" s="84">
        <v>8.5</v>
      </c>
      <c r="AA349" s="84">
        <v>9.1999999999999993</v>
      </c>
      <c r="AB349" s="86"/>
    </row>
    <row r="350" spans="1:28" ht="35.450000000000003" customHeight="1">
      <c r="A350" s="100" t="s">
        <v>308</v>
      </c>
      <c r="B350" s="51" t="s">
        <v>530</v>
      </c>
      <c r="C350" s="51" t="s">
        <v>530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85">
        <v>8.6</v>
      </c>
    </row>
    <row r="351" spans="1:28" ht="18.75" customHeight="1" thickBot="1">
      <c r="A351" s="100"/>
      <c r="B351" s="84">
        <v>8.3000000000000007</v>
      </c>
      <c r="C351" s="84">
        <v>10.5</v>
      </c>
      <c r="D351" s="84">
        <v>8.5</v>
      </c>
      <c r="E351" s="84">
        <v>7</v>
      </c>
      <c r="F351" s="84">
        <v>9.1</v>
      </c>
      <c r="G351" s="84">
        <v>10.1</v>
      </c>
      <c r="H351" s="84">
        <v>9.6</v>
      </c>
      <c r="I351" s="84">
        <v>9.3000000000000007</v>
      </c>
      <c r="J351" s="84">
        <v>8.4</v>
      </c>
      <c r="K351" s="84">
        <v>8.4</v>
      </c>
      <c r="L351" s="84">
        <v>8.5</v>
      </c>
      <c r="M351" s="84">
        <v>8.5</v>
      </c>
      <c r="N351" s="84">
        <v>8.6</v>
      </c>
      <c r="O351" s="84">
        <v>8</v>
      </c>
      <c r="P351" s="84">
        <v>9.1999999999999993</v>
      </c>
      <c r="Q351" s="84">
        <v>9.3000000000000007</v>
      </c>
      <c r="R351" s="84">
        <v>0</v>
      </c>
      <c r="S351" s="84">
        <v>8.3000000000000007</v>
      </c>
      <c r="T351" s="84">
        <v>9.3000000000000007</v>
      </c>
      <c r="U351" s="84">
        <v>9.4</v>
      </c>
      <c r="V351" s="84">
        <v>10</v>
      </c>
      <c r="W351" s="84">
        <v>0</v>
      </c>
      <c r="X351" s="84">
        <v>0</v>
      </c>
      <c r="Y351" s="84">
        <v>8.8000000000000007</v>
      </c>
      <c r="Z351" s="84">
        <v>8.4</v>
      </c>
      <c r="AA351" s="84">
        <v>9.3000000000000007</v>
      </c>
      <c r="AB351" s="86"/>
    </row>
    <row r="352" spans="1:28" ht="18.600000000000001" customHeight="1">
      <c r="A352" s="100" t="s">
        <v>258</v>
      </c>
      <c r="B352" s="51" t="s">
        <v>530</v>
      </c>
      <c r="C352" s="51" t="s">
        <v>530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</row>
    <row r="353" spans="1:28" ht="35.450000000000003" customHeight="1" thickBot="1">
      <c r="A353" s="100"/>
      <c r="B353" s="84">
        <v>8.4</v>
      </c>
      <c r="C353" s="84">
        <v>6</v>
      </c>
      <c r="D353" s="84">
        <v>8.5</v>
      </c>
      <c r="E353" s="84">
        <v>10.5</v>
      </c>
      <c r="F353" s="84">
        <v>0</v>
      </c>
      <c r="G353" s="84">
        <v>10.4</v>
      </c>
      <c r="H353" s="84">
        <v>9.8000000000000007</v>
      </c>
      <c r="I353" s="84">
        <v>11.2</v>
      </c>
      <c r="J353" s="84">
        <v>9.1</v>
      </c>
      <c r="K353" s="84">
        <v>8.6</v>
      </c>
      <c r="L353" s="84">
        <v>9.1999999999999993</v>
      </c>
      <c r="M353" s="84">
        <v>8.5</v>
      </c>
      <c r="N353" s="84">
        <v>8.3000000000000007</v>
      </c>
      <c r="O353" s="84">
        <v>8</v>
      </c>
      <c r="P353" s="84">
        <v>10</v>
      </c>
      <c r="Q353" s="84">
        <v>8.3000000000000007</v>
      </c>
      <c r="R353" s="84">
        <v>8.8000000000000007</v>
      </c>
      <c r="S353" s="84">
        <v>8.4</v>
      </c>
      <c r="T353" s="84">
        <v>9.1999999999999993</v>
      </c>
      <c r="U353" s="84">
        <v>9.1999999999999993</v>
      </c>
      <c r="V353" s="84">
        <v>0</v>
      </c>
      <c r="W353" s="84">
        <v>8.9</v>
      </c>
      <c r="X353" s="84">
        <v>8</v>
      </c>
      <c r="Y353" s="84">
        <v>8.8000000000000007</v>
      </c>
      <c r="Z353" s="84">
        <v>0</v>
      </c>
      <c r="AA353" s="84">
        <v>9.1</v>
      </c>
      <c r="AB353" s="84">
        <v>8.6</v>
      </c>
    </row>
    <row r="354" spans="1:28" ht="18.75" customHeight="1">
      <c r="A354" s="100" t="s">
        <v>55</v>
      </c>
      <c r="B354" s="51" t="s">
        <v>530</v>
      </c>
      <c r="C354" s="51" t="s">
        <v>530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85">
        <v>8.4</v>
      </c>
    </row>
    <row r="355" spans="1:28" ht="18.75" customHeight="1" thickBot="1">
      <c r="A355" s="100"/>
      <c r="B355" s="84">
        <v>9</v>
      </c>
      <c r="C355" s="84">
        <v>9.4</v>
      </c>
      <c r="D355" s="84">
        <v>8.1999999999999993</v>
      </c>
      <c r="E355" s="84">
        <v>9.1999999999999993</v>
      </c>
      <c r="F355" s="84">
        <v>9.6</v>
      </c>
      <c r="G355" s="84">
        <v>9.4</v>
      </c>
      <c r="H355" s="84">
        <v>10.1</v>
      </c>
      <c r="I355" s="84">
        <v>11.6</v>
      </c>
      <c r="J355" s="84">
        <v>0</v>
      </c>
      <c r="K355" s="84">
        <v>0</v>
      </c>
      <c r="L355" s="84">
        <v>0</v>
      </c>
      <c r="M355" s="84">
        <v>11.6</v>
      </c>
      <c r="N355" s="84">
        <v>11.6</v>
      </c>
      <c r="O355" s="84">
        <v>9.1</v>
      </c>
      <c r="P355" s="84">
        <v>8.6999999999999993</v>
      </c>
      <c r="Q355" s="84">
        <v>10</v>
      </c>
      <c r="R355" s="84">
        <v>11.6</v>
      </c>
      <c r="S355" s="84">
        <v>8.9</v>
      </c>
      <c r="T355" s="84">
        <v>10.199999999999999</v>
      </c>
      <c r="U355" s="84">
        <v>10.7</v>
      </c>
      <c r="V355" s="84">
        <v>9.5</v>
      </c>
      <c r="W355" s="84">
        <v>8</v>
      </c>
      <c r="X355" s="84">
        <v>10</v>
      </c>
      <c r="Y355" s="84">
        <v>8</v>
      </c>
      <c r="Z355" s="84">
        <v>11.1</v>
      </c>
      <c r="AA355" s="84">
        <v>10.8</v>
      </c>
      <c r="AB355" s="86"/>
    </row>
    <row r="356" spans="1:28" ht="18.75" customHeight="1">
      <c r="A356" s="100" t="s">
        <v>663</v>
      </c>
      <c r="B356" s="51" t="s">
        <v>530</v>
      </c>
      <c r="C356" s="51" t="s">
        <v>530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85">
        <v>8</v>
      </c>
    </row>
    <row r="357" spans="1:28" ht="18.75" customHeight="1" thickBot="1">
      <c r="A357" s="100"/>
      <c r="B357" s="84">
        <v>8</v>
      </c>
      <c r="C357" s="84">
        <v>8</v>
      </c>
      <c r="D357" s="84">
        <v>0</v>
      </c>
      <c r="E357" s="84">
        <v>0</v>
      </c>
      <c r="F357" s="84">
        <v>0</v>
      </c>
      <c r="G357" s="84">
        <v>0</v>
      </c>
      <c r="H357" s="84">
        <v>8</v>
      </c>
      <c r="I357" s="84">
        <v>8</v>
      </c>
      <c r="J357" s="84">
        <v>8</v>
      </c>
      <c r="K357" s="84">
        <v>8</v>
      </c>
      <c r="L357" s="84">
        <v>8</v>
      </c>
      <c r="M357" s="84">
        <v>8</v>
      </c>
      <c r="N357" s="84">
        <v>8</v>
      </c>
      <c r="O357" s="84">
        <v>8.9</v>
      </c>
      <c r="P357" s="84">
        <v>8</v>
      </c>
      <c r="Q357" s="84">
        <v>8</v>
      </c>
      <c r="R357" s="84">
        <v>8</v>
      </c>
      <c r="S357" s="84">
        <v>8.5</v>
      </c>
      <c r="T357" s="84">
        <v>8.9</v>
      </c>
      <c r="U357" s="84">
        <v>8</v>
      </c>
      <c r="V357" s="84">
        <v>8</v>
      </c>
      <c r="W357" s="84">
        <v>8</v>
      </c>
      <c r="X357" s="84">
        <v>8.5</v>
      </c>
      <c r="Y357" s="84">
        <v>8</v>
      </c>
      <c r="Z357" s="84">
        <v>8</v>
      </c>
      <c r="AA357" s="84">
        <v>8</v>
      </c>
      <c r="AB357" s="86"/>
    </row>
    <row r="358" spans="1:28" ht="18.75" customHeight="1">
      <c r="A358" s="100" t="s">
        <v>128</v>
      </c>
      <c r="B358" s="51" t="s">
        <v>530</v>
      </c>
      <c r="C358" s="51" t="s">
        <v>530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51" t="s">
        <v>530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51" t="s">
        <v>530</v>
      </c>
      <c r="Q358" s="51" t="s">
        <v>530</v>
      </c>
      <c r="R358" s="51" t="s">
        <v>530</v>
      </c>
      <c r="S358" s="51" t="s">
        <v>530</v>
      </c>
      <c r="T358" s="51" t="s">
        <v>530</v>
      </c>
      <c r="U358" s="51" t="s">
        <v>530</v>
      </c>
      <c r="V358" s="51" t="s">
        <v>530</v>
      </c>
      <c r="W358" s="51" t="s">
        <v>530</v>
      </c>
      <c r="X358" s="51" t="s">
        <v>530</v>
      </c>
      <c r="Y358" s="51" t="s">
        <v>530</v>
      </c>
      <c r="Z358" s="51" t="s">
        <v>530</v>
      </c>
      <c r="AA358" s="51" t="s">
        <v>530</v>
      </c>
      <c r="AB358" s="85">
        <v>8</v>
      </c>
    </row>
    <row r="359" spans="1:28" ht="18.75" customHeight="1" thickBot="1">
      <c r="A359" s="100"/>
      <c r="B359" s="84">
        <v>8.1999999999999993</v>
      </c>
      <c r="C359" s="84">
        <v>8.4</v>
      </c>
      <c r="D359" s="84">
        <v>8</v>
      </c>
      <c r="E359" s="84">
        <v>8.1999999999999993</v>
      </c>
      <c r="F359" s="84">
        <v>8.5</v>
      </c>
      <c r="G359" s="84">
        <v>8</v>
      </c>
      <c r="H359" s="84">
        <v>8</v>
      </c>
      <c r="I359" s="84">
        <v>8.3000000000000007</v>
      </c>
      <c r="J359" s="84">
        <v>8</v>
      </c>
      <c r="K359" s="84">
        <v>8.5</v>
      </c>
      <c r="L359" s="84">
        <v>10.199999999999999</v>
      </c>
      <c r="M359" s="84">
        <v>9.5</v>
      </c>
      <c r="N359" s="84">
        <v>8</v>
      </c>
      <c r="O359" s="84">
        <v>8</v>
      </c>
      <c r="P359" s="84">
        <v>8</v>
      </c>
      <c r="Q359" s="84">
        <v>8</v>
      </c>
      <c r="R359" s="84">
        <v>8.5</v>
      </c>
      <c r="S359" s="84">
        <v>8.6999999999999993</v>
      </c>
      <c r="T359" s="84">
        <v>8.1999999999999993</v>
      </c>
      <c r="U359" s="84">
        <v>8</v>
      </c>
      <c r="V359" s="84">
        <v>8</v>
      </c>
      <c r="W359" s="84">
        <v>8</v>
      </c>
      <c r="X359" s="84">
        <v>0</v>
      </c>
      <c r="Y359" s="84">
        <v>8.9</v>
      </c>
      <c r="Z359" s="84">
        <v>0</v>
      </c>
      <c r="AA359" s="84">
        <v>8</v>
      </c>
      <c r="AB359" s="86"/>
    </row>
    <row r="360" spans="1:28" ht="18.75" customHeight="1">
      <c r="A360" s="100" t="s">
        <v>53</v>
      </c>
      <c r="B360" s="51" t="s">
        <v>530</v>
      </c>
      <c r="C360" s="51" t="s">
        <v>530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51" t="s">
        <v>530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</row>
    <row r="361" spans="1:28" ht="18.75" customHeight="1" thickBot="1">
      <c r="A361" s="100"/>
      <c r="B361" s="84">
        <v>9.3000000000000007</v>
      </c>
      <c r="C361" s="84">
        <v>8.6999999999999993</v>
      </c>
      <c r="D361" s="84">
        <v>0</v>
      </c>
      <c r="E361" s="84">
        <v>8.6</v>
      </c>
      <c r="F361" s="84">
        <v>8.5</v>
      </c>
      <c r="G361" s="84">
        <v>9.8000000000000007</v>
      </c>
      <c r="H361" s="84">
        <v>9</v>
      </c>
      <c r="I361" s="84">
        <v>9.5</v>
      </c>
      <c r="J361" s="84">
        <v>8.3000000000000007</v>
      </c>
      <c r="K361" s="84">
        <v>8.4</v>
      </c>
      <c r="L361" s="84">
        <v>0</v>
      </c>
      <c r="M361" s="84">
        <v>8.4</v>
      </c>
      <c r="N361" s="84">
        <v>8.8000000000000007</v>
      </c>
      <c r="O361" s="84">
        <v>8.3000000000000007</v>
      </c>
      <c r="P361" s="84">
        <v>8.4</v>
      </c>
      <c r="Q361" s="84">
        <v>8.5</v>
      </c>
      <c r="R361" s="84">
        <v>9.1999999999999993</v>
      </c>
      <c r="S361" s="84">
        <v>8.6</v>
      </c>
      <c r="T361" s="84">
        <v>0</v>
      </c>
      <c r="U361" s="84">
        <v>0</v>
      </c>
      <c r="V361" s="84">
        <v>8.5</v>
      </c>
      <c r="W361" s="84">
        <v>8.8000000000000007</v>
      </c>
      <c r="X361" s="84">
        <v>8.6</v>
      </c>
      <c r="Y361" s="84">
        <v>8.8000000000000007</v>
      </c>
      <c r="Z361" s="84">
        <v>0</v>
      </c>
      <c r="AA361" s="84">
        <v>0</v>
      </c>
      <c r="AB361" s="84">
        <v>8.1999999999999993</v>
      </c>
    </row>
    <row r="362" spans="1:28" ht="18.75" customHeight="1">
      <c r="A362" s="100" t="s">
        <v>279</v>
      </c>
      <c r="B362" s="51" t="s">
        <v>530</v>
      </c>
      <c r="C362" s="51" t="s">
        <v>530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51" t="s">
        <v>530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</row>
    <row r="363" spans="1:28" ht="18.75" customHeight="1" thickBot="1">
      <c r="A363" s="100"/>
      <c r="B363" s="84">
        <v>10.5</v>
      </c>
      <c r="C363" s="84">
        <v>10.5</v>
      </c>
      <c r="D363" s="84">
        <v>8</v>
      </c>
      <c r="E363" s="84">
        <v>8</v>
      </c>
      <c r="F363" s="84">
        <v>11.4</v>
      </c>
      <c r="G363" s="84">
        <v>10</v>
      </c>
      <c r="H363" s="84">
        <v>0</v>
      </c>
      <c r="I363" s="84">
        <v>8</v>
      </c>
      <c r="J363" s="84">
        <v>8</v>
      </c>
      <c r="K363" s="84">
        <v>8</v>
      </c>
      <c r="L363" s="84">
        <v>9</v>
      </c>
      <c r="M363" s="84">
        <v>0</v>
      </c>
      <c r="N363" s="84">
        <v>8.6999999999999993</v>
      </c>
      <c r="O363" s="84">
        <v>8.6999999999999993</v>
      </c>
      <c r="P363" s="84">
        <v>9</v>
      </c>
      <c r="Q363" s="84">
        <v>8</v>
      </c>
      <c r="R363" s="84">
        <v>8</v>
      </c>
      <c r="S363" s="84">
        <v>8</v>
      </c>
      <c r="T363" s="84">
        <v>0</v>
      </c>
      <c r="U363" s="84">
        <v>9</v>
      </c>
      <c r="V363" s="84">
        <v>10</v>
      </c>
      <c r="W363" s="84">
        <v>9.5</v>
      </c>
      <c r="X363" s="84">
        <v>8.5</v>
      </c>
      <c r="Y363" s="84">
        <v>11</v>
      </c>
      <c r="Z363" s="84">
        <v>9.5</v>
      </c>
      <c r="AA363" s="84">
        <v>8.6999999999999993</v>
      </c>
      <c r="AB363" s="84">
        <v>8.5</v>
      </c>
    </row>
    <row r="364" spans="1:28" ht="18.75" customHeight="1">
      <c r="A364" s="100" t="s">
        <v>67</v>
      </c>
      <c r="B364" s="51" t="s">
        <v>530</v>
      </c>
      <c r="C364" s="51" t="s">
        <v>530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51" t="s">
        <v>530</v>
      </c>
      <c r="AB364" s="51" t="s">
        <v>530</v>
      </c>
    </row>
    <row r="365" spans="1:28" ht="18.75" customHeight="1" thickBot="1">
      <c r="A365" s="100"/>
      <c r="B365" s="84">
        <v>8</v>
      </c>
      <c r="C365" s="84">
        <v>8</v>
      </c>
      <c r="D365" s="84">
        <v>9.1</v>
      </c>
      <c r="E365" s="84">
        <v>8</v>
      </c>
      <c r="F365" s="84">
        <v>8</v>
      </c>
      <c r="G365" s="84">
        <v>8</v>
      </c>
      <c r="H365" s="84">
        <v>0</v>
      </c>
      <c r="I365" s="84">
        <v>8</v>
      </c>
      <c r="J365" s="84">
        <v>8</v>
      </c>
      <c r="K365" s="84">
        <v>8</v>
      </c>
      <c r="L365" s="84">
        <v>8</v>
      </c>
      <c r="M365" s="84">
        <v>8</v>
      </c>
      <c r="N365" s="84">
        <v>8</v>
      </c>
      <c r="O365" s="84">
        <v>8</v>
      </c>
      <c r="P365" s="84">
        <v>8</v>
      </c>
      <c r="Q365" s="84">
        <v>8</v>
      </c>
      <c r="R365" s="84">
        <v>8</v>
      </c>
      <c r="S365" s="84">
        <v>8</v>
      </c>
      <c r="T365" s="84">
        <v>8</v>
      </c>
      <c r="U365" s="84">
        <v>8</v>
      </c>
      <c r="V365" s="84">
        <v>8</v>
      </c>
      <c r="W365" s="84">
        <v>8</v>
      </c>
      <c r="X365" s="84">
        <v>8</v>
      </c>
      <c r="Y365" s="84">
        <v>8</v>
      </c>
      <c r="Z365" s="84">
        <v>4</v>
      </c>
      <c r="AA365" s="84">
        <v>8</v>
      </c>
      <c r="AB365" s="84">
        <v>8</v>
      </c>
    </row>
    <row r="366" spans="1:28" ht="35.450000000000003" customHeight="1">
      <c r="A366" s="100" t="s">
        <v>129</v>
      </c>
      <c r="B366" s="51" t="s">
        <v>530</v>
      </c>
      <c r="C366" s="51" t="s">
        <v>530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51" t="s">
        <v>530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85">
        <v>8.6999999999999993</v>
      </c>
    </row>
    <row r="367" spans="1:28" ht="18.75" customHeight="1" thickBot="1">
      <c r="A367" s="100"/>
      <c r="B367" s="84">
        <v>10.5</v>
      </c>
      <c r="C367" s="84">
        <v>8</v>
      </c>
      <c r="D367" s="84">
        <v>8</v>
      </c>
      <c r="E367" s="84">
        <v>9.1</v>
      </c>
      <c r="F367" s="84">
        <v>9.9</v>
      </c>
      <c r="G367" s="84">
        <v>8</v>
      </c>
      <c r="H367" s="84">
        <v>9.8000000000000007</v>
      </c>
      <c r="I367" s="84">
        <v>8</v>
      </c>
      <c r="J367" s="84">
        <v>9.1999999999999993</v>
      </c>
      <c r="K367" s="84">
        <v>10</v>
      </c>
      <c r="L367" s="84">
        <v>9.4</v>
      </c>
      <c r="M367" s="84">
        <v>10.4</v>
      </c>
      <c r="N367" s="84">
        <v>10.5</v>
      </c>
      <c r="O367" s="84">
        <v>0</v>
      </c>
      <c r="P367" s="84">
        <v>8.5</v>
      </c>
      <c r="Q367" s="84">
        <v>10.3</v>
      </c>
      <c r="R367" s="84">
        <v>8</v>
      </c>
      <c r="S367" s="84">
        <v>8</v>
      </c>
      <c r="T367" s="84">
        <v>8</v>
      </c>
      <c r="U367" s="84">
        <v>9.9</v>
      </c>
      <c r="V367" s="84">
        <v>10</v>
      </c>
      <c r="W367" s="84">
        <v>8</v>
      </c>
      <c r="X367" s="84">
        <v>9.6</v>
      </c>
      <c r="Y367" s="84">
        <v>9.5</v>
      </c>
      <c r="Z367" s="84">
        <v>10.199999999999999</v>
      </c>
      <c r="AA367" s="84">
        <v>8</v>
      </c>
      <c r="AB367" s="86"/>
    </row>
    <row r="368" spans="1:28" ht="35.450000000000003" customHeight="1">
      <c r="A368" s="100" t="s">
        <v>664</v>
      </c>
      <c r="B368" s="51" t="s">
        <v>530</v>
      </c>
      <c r="C368" s="51" t="s">
        <v>530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51" t="s">
        <v>530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85">
        <v>8</v>
      </c>
    </row>
    <row r="369" spans="1:28" ht="18.600000000000001" customHeight="1" thickBot="1">
      <c r="A369" s="100"/>
      <c r="B369" s="84">
        <v>8</v>
      </c>
      <c r="C369" s="84">
        <v>8</v>
      </c>
      <c r="D369" s="84">
        <v>8</v>
      </c>
      <c r="E369" s="84">
        <v>8</v>
      </c>
      <c r="F369" s="84">
        <v>8</v>
      </c>
      <c r="G369" s="84">
        <v>8</v>
      </c>
      <c r="H369" s="84">
        <v>8</v>
      </c>
      <c r="I369" s="84">
        <v>8</v>
      </c>
      <c r="J369" s="84">
        <v>8</v>
      </c>
      <c r="K369" s="84">
        <v>0</v>
      </c>
      <c r="L369" s="84">
        <v>8</v>
      </c>
      <c r="M369" s="84">
        <v>8</v>
      </c>
      <c r="N369" s="84">
        <v>8</v>
      </c>
      <c r="O369" s="84">
        <v>8</v>
      </c>
      <c r="P369" s="84">
        <v>8</v>
      </c>
      <c r="Q369" s="84">
        <v>8</v>
      </c>
      <c r="R369" s="84">
        <v>8</v>
      </c>
      <c r="S369" s="84">
        <v>8</v>
      </c>
      <c r="T369" s="84">
        <v>8</v>
      </c>
      <c r="U369" s="84">
        <v>8</v>
      </c>
      <c r="V369" s="84">
        <v>8</v>
      </c>
      <c r="W369" s="84">
        <v>8</v>
      </c>
      <c r="X369" s="84">
        <v>8</v>
      </c>
      <c r="Y369" s="84">
        <v>8</v>
      </c>
      <c r="Z369" s="84">
        <v>8</v>
      </c>
      <c r="AA369" s="84">
        <v>8</v>
      </c>
      <c r="AB369" s="86"/>
    </row>
    <row r="370" spans="1:28" ht="35.450000000000003" customHeight="1">
      <c r="A370" s="100" t="s">
        <v>665</v>
      </c>
      <c r="B370" s="51" t="s">
        <v>530</v>
      </c>
      <c r="C370" s="51" t="s">
        <v>530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51" t="s">
        <v>530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85">
        <v>8</v>
      </c>
      <c r="AB370" s="85">
        <v>8</v>
      </c>
    </row>
    <row r="371" spans="1:28" ht="18.75" customHeight="1" thickBot="1">
      <c r="A371" s="100"/>
      <c r="B371" s="84">
        <v>0</v>
      </c>
      <c r="C371" s="84">
        <v>8</v>
      </c>
      <c r="D371" s="84">
        <v>8</v>
      </c>
      <c r="E371" s="84">
        <v>8</v>
      </c>
      <c r="F371" s="84">
        <v>8</v>
      </c>
      <c r="G371" s="84">
        <v>8</v>
      </c>
      <c r="H371" s="84">
        <v>8</v>
      </c>
      <c r="I371" s="84">
        <v>8</v>
      </c>
      <c r="J371" s="84">
        <v>8</v>
      </c>
      <c r="K371" s="84">
        <v>5.9</v>
      </c>
      <c r="L371" s="84">
        <v>8</v>
      </c>
      <c r="M371" s="84">
        <v>8</v>
      </c>
      <c r="N371" s="84">
        <v>0</v>
      </c>
      <c r="O371" s="84">
        <v>8</v>
      </c>
      <c r="P371" s="84">
        <v>8</v>
      </c>
      <c r="Q371" s="84">
        <v>8</v>
      </c>
      <c r="R371" s="84">
        <v>8</v>
      </c>
      <c r="S371" s="84">
        <v>8</v>
      </c>
      <c r="T371" s="84">
        <v>8</v>
      </c>
      <c r="U371" s="84">
        <v>8</v>
      </c>
      <c r="V371" s="84">
        <v>0</v>
      </c>
      <c r="W371" s="84">
        <v>0</v>
      </c>
      <c r="X371" s="84">
        <v>8</v>
      </c>
      <c r="Y371" s="84">
        <v>8</v>
      </c>
      <c r="Z371" s="84">
        <v>8</v>
      </c>
      <c r="AA371" s="86"/>
      <c r="AB371" s="86"/>
    </row>
    <row r="372" spans="1:28" ht="18.600000000000001" customHeight="1">
      <c r="A372" s="100" t="s">
        <v>277</v>
      </c>
      <c r="B372" s="51" t="s">
        <v>530</v>
      </c>
      <c r="C372" s="51" t="s">
        <v>530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51" t="s">
        <v>530</v>
      </c>
      <c r="Q372" s="51" t="s">
        <v>530</v>
      </c>
      <c r="R372" s="51" t="s">
        <v>530</v>
      </c>
      <c r="S372" s="51" t="s">
        <v>530</v>
      </c>
      <c r="T372" s="51" t="s">
        <v>530</v>
      </c>
      <c r="U372" s="51" t="s">
        <v>530</v>
      </c>
      <c r="V372" s="51" t="s">
        <v>530</v>
      </c>
      <c r="W372" s="51" t="s">
        <v>530</v>
      </c>
      <c r="X372" s="51" t="s">
        <v>530</v>
      </c>
      <c r="Y372" s="51" t="s">
        <v>530</v>
      </c>
      <c r="Z372" s="51" t="s">
        <v>530</v>
      </c>
      <c r="AA372" s="51" t="s">
        <v>530</v>
      </c>
      <c r="AB372" s="85">
        <v>8.8000000000000007</v>
      </c>
    </row>
    <row r="373" spans="1:28" ht="35.450000000000003" customHeight="1" thickBot="1">
      <c r="A373" s="100"/>
      <c r="B373" s="84">
        <v>9.5</v>
      </c>
      <c r="C373" s="84">
        <v>8</v>
      </c>
      <c r="D373" s="84">
        <v>8</v>
      </c>
      <c r="E373" s="84">
        <v>8.3000000000000007</v>
      </c>
      <c r="F373" s="84">
        <v>8.4</v>
      </c>
      <c r="G373" s="84">
        <v>8</v>
      </c>
      <c r="H373" s="84">
        <v>9.1999999999999993</v>
      </c>
      <c r="I373" s="84">
        <v>10</v>
      </c>
      <c r="J373" s="84">
        <v>8.1999999999999993</v>
      </c>
      <c r="K373" s="84">
        <v>10</v>
      </c>
      <c r="L373" s="84">
        <v>9.5</v>
      </c>
      <c r="M373" s="84">
        <v>8.1999999999999993</v>
      </c>
      <c r="N373" s="84">
        <v>10</v>
      </c>
      <c r="O373" s="84">
        <v>9.5</v>
      </c>
      <c r="P373" s="84">
        <v>9.5</v>
      </c>
      <c r="Q373" s="84">
        <v>9.1</v>
      </c>
      <c r="R373" s="84">
        <v>8.9</v>
      </c>
      <c r="S373" s="84">
        <v>0</v>
      </c>
      <c r="T373" s="84">
        <v>0</v>
      </c>
      <c r="U373" s="84">
        <v>8.6</v>
      </c>
      <c r="V373" s="84">
        <v>9.8000000000000007</v>
      </c>
      <c r="W373" s="84">
        <v>8.6</v>
      </c>
      <c r="X373" s="84">
        <v>8.8000000000000007</v>
      </c>
      <c r="Y373" s="84">
        <v>8</v>
      </c>
      <c r="Z373" s="84">
        <v>8.4</v>
      </c>
      <c r="AA373" s="84">
        <v>8.8000000000000007</v>
      </c>
      <c r="AB373" s="86"/>
    </row>
    <row r="374" spans="1:28" ht="18.75" customHeight="1">
      <c r="A374" s="100" t="s">
        <v>23</v>
      </c>
      <c r="B374" s="51" t="s">
        <v>530</v>
      </c>
      <c r="C374" s="51" t="s">
        <v>530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85">
        <v>8</v>
      </c>
      <c r="AB374" s="85">
        <v>0</v>
      </c>
    </row>
    <row r="375" spans="1:28" ht="18.75" customHeight="1" thickBot="1">
      <c r="A375" s="100"/>
      <c r="B375" s="84">
        <v>0</v>
      </c>
      <c r="C375" s="84">
        <v>0</v>
      </c>
      <c r="D375" s="84">
        <v>11</v>
      </c>
      <c r="E375" s="84">
        <v>9.4</v>
      </c>
      <c r="F375" s="84">
        <v>8.5</v>
      </c>
      <c r="G375" s="84">
        <v>9</v>
      </c>
      <c r="H375" s="84">
        <v>9.3000000000000007</v>
      </c>
      <c r="I375" s="84">
        <v>0</v>
      </c>
      <c r="J375" s="84">
        <v>8.5</v>
      </c>
      <c r="K375" s="84">
        <v>13.5</v>
      </c>
      <c r="L375" s="84">
        <v>13.5</v>
      </c>
      <c r="M375" s="84">
        <v>4</v>
      </c>
      <c r="N375" s="84">
        <v>0</v>
      </c>
      <c r="O375" s="84">
        <v>0</v>
      </c>
      <c r="P375" s="84">
        <v>0</v>
      </c>
      <c r="Q375" s="84">
        <v>9.6999999999999993</v>
      </c>
      <c r="R375" s="84">
        <v>8.5</v>
      </c>
      <c r="S375" s="84">
        <v>8</v>
      </c>
      <c r="T375" s="84">
        <v>10.199999999999999</v>
      </c>
      <c r="U375" s="84">
        <v>10</v>
      </c>
      <c r="V375" s="84">
        <v>8.5</v>
      </c>
      <c r="W375" s="84">
        <v>8.5</v>
      </c>
      <c r="X375" s="84">
        <v>9</v>
      </c>
      <c r="Y375" s="84">
        <v>11</v>
      </c>
      <c r="Z375" s="84">
        <v>8.8000000000000007</v>
      </c>
      <c r="AA375" s="86"/>
      <c r="AB375" s="86"/>
    </row>
    <row r="376" spans="1:28" ht="18.75" customHeight="1">
      <c r="A376" s="100" t="s">
        <v>16</v>
      </c>
      <c r="B376" s="51" t="s">
        <v>530</v>
      </c>
      <c r="C376" s="51" t="s">
        <v>530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85">
        <v>8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85">
        <v>8</v>
      </c>
      <c r="R376" s="85">
        <v>8</v>
      </c>
      <c r="S376" s="85">
        <v>8</v>
      </c>
      <c r="T376" s="85">
        <v>8</v>
      </c>
      <c r="U376" s="85">
        <v>8</v>
      </c>
      <c r="V376" s="85">
        <v>8</v>
      </c>
      <c r="W376" s="85">
        <v>8</v>
      </c>
      <c r="X376" s="85">
        <v>8</v>
      </c>
      <c r="Y376" s="85">
        <v>8</v>
      </c>
      <c r="Z376" s="85">
        <v>8</v>
      </c>
      <c r="AA376" s="85">
        <v>8</v>
      </c>
      <c r="AB376" s="85">
        <v>8</v>
      </c>
    </row>
    <row r="377" spans="1:28" ht="18.75" customHeight="1" thickBot="1">
      <c r="A377" s="100"/>
      <c r="B377" s="84">
        <v>8</v>
      </c>
      <c r="C377" s="84">
        <v>8</v>
      </c>
      <c r="D377" s="84">
        <v>8</v>
      </c>
      <c r="E377" s="84">
        <v>8</v>
      </c>
      <c r="F377" s="84">
        <v>8</v>
      </c>
      <c r="G377" s="84">
        <v>8</v>
      </c>
      <c r="H377" s="84">
        <v>8</v>
      </c>
      <c r="I377" s="86"/>
      <c r="J377" s="84">
        <v>0</v>
      </c>
      <c r="K377" s="84">
        <v>8</v>
      </c>
      <c r="L377" s="84">
        <v>8</v>
      </c>
      <c r="M377" s="84">
        <v>9</v>
      </c>
      <c r="N377" s="84">
        <v>8</v>
      </c>
      <c r="O377" s="84">
        <v>8</v>
      </c>
      <c r="P377" s="84">
        <v>8.5</v>
      </c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</row>
    <row r="378" spans="1:28" ht="18.75" customHeight="1">
      <c r="A378" s="100" t="s">
        <v>666</v>
      </c>
      <c r="B378" s="51" t="s">
        <v>530</v>
      </c>
      <c r="C378" s="51" t="s">
        <v>530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</row>
    <row r="379" spans="1:28" ht="18.75" customHeight="1" thickBot="1">
      <c r="A379" s="100"/>
      <c r="B379" s="84">
        <v>8</v>
      </c>
      <c r="C379" s="84">
        <v>8</v>
      </c>
      <c r="D379" s="84">
        <v>8</v>
      </c>
      <c r="E379" s="84">
        <v>8</v>
      </c>
      <c r="F379" s="84">
        <v>8</v>
      </c>
      <c r="G379" s="84">
        <v>8</v>
      </c>
      <c r="H379" s="84">
        <v>8</v>
      </c>
      <c r="I379" s="84">
        <v>4</v>
      </c>
      <c r="J379" s="84">
        <v>8</v>
      </c>
      <c r="K379" s="84">
        <v>8</v>
      </c>
      <c r="L379" s="84">
        <v>8</v>
      </c>
      <c r="M379" s="84">
        <v>8</v>
      </c>
      <c r="N379" s="84">
        <v>8</v>
      </c>
      <c r="O379" s="84">
        <v>8</v>
      </c>
      <c r="P379" s="84">
        <v>8</v>
      </c>
      <c r="Q379" s="84">
        <v>8</v>
      </c>
      <c r="R379" s="84">
        <v>8</v>
      </c>
      <c r="S379" s="84">
        <v>8</v>
      </c>
      <c r="T379" s="84">
        <v>8</v>
      </c>
      <c r="U379" s="84">
        <v>8</v>
      </c>
      <c r="V379" s="84">
        <v>8</v>
      </c>
      <c r="W379" s="84">
        <v>8</v>
      </c>
      <c r="X379" s="84">
        <v>8</v>
      </c>
      <c r="Y379" s="84">
        <v>8</v>
      </c>
      <c r="Z379" s="84">
        <v>10</v>
      </c>
      <c r="AA379" s="84">
        <v>8</v>
      </c>
      <c r="AB379" s="84">
        <v>8</v>
      </c>
    </row>
    <row r="380" spans="1:28" ht="18.75" customHeight="1">
      <c r="A380" s="100" t="s">
        <v>38</v>
      </c>
      <c r="B380" s="51" t="s">
        <v>530</v>
      </c>
      <c r="C380" s="51" t="s">
        <v>530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51" t="s">
        <v>530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85">
        <v>8.4</v>
      </c>
    </row>
    <row r="381" spans="1:28" ht="18.75" customHeight="1" thickBot="1">
      <c r="A381" s="100"/>
      <c r="B381" s="84">
        <v>0</v>
      </c>
      <c r="C381" s="84">
        <v>0</v>
      </c>
      <c r="D381" s="84">
        <v>9.8000000000000007</v>
      </c>
      <c r="E381" s="84">
        <v>8.8000000000000007</v>
      </c>
      <c r="F381" s="84">
        <v>9.1999999999999993</v>
      </c>
      <c r="G381" s="84">
        <v>9.1999999999999993</v>
      </c>
      <c r="H381" s="84">
        <v>10.5</v>
      </c>
      <c r="I381" s="84">
        <v>10.3</v>
      </c>
      <c r="J381" s="84">
        <v>9.1999999999999993</v>
      </c>
      <c r="K381" s="84">
        <v>10.1</v>
      </c>
      <c r="L381" s="84">
        <v>10.7</v>
      </c>
      <c r="M381" s="84">
        <v>10.4</v>
      </c>
      <c r="N381" s="84">
        <v>9.1</v>
      </c>
      <c r="O381" s="84">
        <v>0</v>
      </c>
      <c r="P381" s="84">
        <v>10.5</v>
      </c>
      <c r="Q381" s="84">
        <v>9.5</v>
      </c>
      <c r="R381" s="84">
        <v>9.1999999999999993</v>
      </c>
      <c r="S381" s="84">
        <v>8.4</v>
      </c>
      <c r="T381" s="84">
        <v>9.6999999999999993</v>
      </c>
      <c r="U381" s="84">
        <v>10.4</v>
      </c>
      <c r="V381" s="84">
        <v>10</v>
      </c>
      <c r="W381" s="84">
        <v>10</v>
      </c>
      <c r="X381" s="84">
        <v>9</v>
      </c>
      <c r="Y381" s="84">
        <v>9.4</v>
      </c>
      <c r="Z381" s="84">
        <v>9</v>
      </c>
      <c r="AA381" s="84">
        <v>9.5</v>
      </c>
      <c r="AB381" s="86"/>
    </row>
    <row r="382" spans="1:28" ht="18.75" customHeight="1">
      <c r="A382" s="100" t="s">
        <v>30</v>
      </c>
      <c r="B382" s="51" t="s">
        <v>530</v>
      </c>
      <c r="C382" s="51" t="s">
        <v>530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51" t="s">
        <v>530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85">
        <v>8.5</v>
      </c>
    </row>
    <row r="383" spans="1:28" ht="18.75" customHeight="1" thickBot="1">
      <c r="A383" s="100"/>
      <c r="B383" s="84">
        <v>0</v>
      </c>
      <c r="C383" s="84">
        <v>0</v>
      </c>
      <c r="D383" s="84">
        <v>0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84">
        <v>0</v>
      </c>
      <c r="M383" s="84">
        <v>8</v>
      </c>
      <c r="N383" s="84">
        <v>8.5</v>
      </c>
      <c r="O383" s="84">
        <v>8.5</v>
      </c>
      <c r="P383" s="84">
        <v>9</v>
      </c>
      <c r="Q383" s="84">
        <v>9</v>
      </c>
      <c r="R383" s="84">
        <v>8.5</v>
      </c>
      <c r="S383" s="84">
        <v>8</v>
      </c>
      <c r="T383" s="84">
        <v>8</v>
      </c>
      <c r="U383" s="84">
        <v>8</v>
      </c>
      <c r="V383" s="84">
        <v>0</v>
      </c>
      <c r="W383" s="84">
        <v>8</v>
      </c>
      <c r="X383" s="84">
        <v>8</v>
      </c>
      <c r="Y383" s="84">
        <v>8</v>
      </c>
      <c r="Z383" s="84">
        <v>8</v>
      </c>
      <c r="AA383" s="84">
        <v>8</v>
      </c>
      <c r="AB383" s="86"/>
    </row>
    <row r="384" spans="1:28" ht="18.75" customHeight="1">
      <c r="A384" s="100" t="s">
        <v>13</v>
      </c>
      <c r="B384" s="51" t="s">
        <v>530</v>
      </c>
      <c r="C384" s="51" t="s">
        <v>530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51" t="s">
        <v>530</v>
      </c>
      <c r="AA384" s="51" t="s">
        <v>530</v>
      </c>
      <c r="AB384" s="85">
        <v>8</v>
      </c>
    </row>
    <row r="385" spans="1:28" ht="18.75" customHeight="1" thickBot="1">
      <c r="A385" s="100"/>
      <c r="B385" s="84">
        <v>8</v>
      </c>
      <c r="C385" s="84">
        <v>7</v>
      </c>
      <c r="D385" s="84">
        <v>8</v>
      </c>
      <c r="E385" s="84">
        <v>8</v>
      </c>
      <c r="F385" s="84">
        <v>8</v>
      </c>
      <c r="G385" s="84">
        <v>8</v>
      </c>
      <c r="H385" s="84">
        <v>0</v>
      </c>
      <c r="I385" s="84">
        <v>8</v>
      </c>
      <c r="J385" s="84">
        <v>8</v>
      </c>
      <c r="K385" s="84">
        <v>8</v>
      </c>
      <c r="L385" s="84">
        <v>7</v>
      </c>
      <c r="M385" s="84">
        <v>8</v>
      </c>
      <c r="N385" s="84">
        <v>8</v>
      </c>
      <c r="O385" s="84">
        <v>8</v>
      </c>
      <c r="P385" s="84">
        <v>8</v>
      </c>
      <c r="Q385" s="84">
        <v>7</v>
      </c>
      <c r="R385" s="84">
        <v>8</v>
      </c>
      <c r="S385" s="84">
        <v>0</v>
      </c>
      <c r="T385" s="84">
        <v>8</v>
      </c>
      <c r="U385" s="84">
        <v>8</v>
      </c>
      <c r="V385" s="84">
        <v>8</v>
      </c>
      <c r="W385" s="84">
        <v>8</v>
      </c>
      <c r="X385" s="84">
        <v>8</v>
      </c>
      <c r="Y385" s="84">
        <v>8</v>
      </c>
      <c r="Z385" s="84">
        <v>8</v>
      </c>
      <c r="AA385" s="84">
        <v>8</v>
      </c>
      <c r="AB385" s="86"/>
    </row>
    <row r="386" spans="1:28" ht="18.75" customHeight="1">
      <c r="A386" s="100" t="s">
        <v>121</v>
      </c>
      <c r="B386" s="51" t="s">
        <v>530</v>
      </c>
      <c r="C386" s="51" t="s">
        <v>530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85">
        <v>8</v>
      </c>
    </row>
    <row r="387" spans="1:28" ht="18.75" customHeight="1" thickBot="1">
      <c r="A387" s="100"/>
      <c r="B387" s="84">
        <v>8</v>
      </c>
      <c r="C387" s="84">
        <v>8</v>
      </c>
      <c r="D387" s="84">
        <v>8</v>
      </c>
      <c r="E387" s="84">
        <v>8</v>
      </c>
      <c r="F387" s="84">
        <v>8</v>
      </c>
      <c r="G387" s="84">
        <v>8</v>
      </c>
      <c r="H387" s="84">
        <v>8</v>
      </c>
      <c r="I387" s="84">
        <v>8</v>
      </c>
      <c r="J387" s="84">
        <v>8</v>
      </c>
      <c r="K387" s="84">
        <v>8</v>
      </c>
      <c r="L387" s="84">
        <v>8</v>
      </c>
      <c r="M387" s="84">
        <v>8</v>
      </c>
      <c r="N387" s="84">
        <v>8</v>
      </c>
      <c r="O387" s="84">
        <v>8</v>
      </c>
      <c r="P387" s="84">
        <v>8</v>
      </c>
      <c r="Q387" s="84">
        <v>8</v>
      </c>
      <c r="R387" s="84">
        <v>8</v>
      </c>
      <c r="S387" s="84">
        <v>0</v>
      </c>
      <c r="T387" s="84">
        <v>8</v>
      </c>
      <c r="U387" s="84">
        <v>8</v>
      </c>
      <c r="V387" s="84">
        <v>8</v>
      </c>
      <c r="W387" s="84">
        <v>8</v>
      </c>
      <c r="X387" s="84">
        <v>8</v>
      </c>
      <c r="Y387" s="84">
        <v>8.5</v>
      </c>
      <c r="Z387" s="84">
        <v>8.5</v>
      </c>
      <c r="AA387" s="84">
        <v>8</v>
      </c>
      <c r="AB387" s="86"/>
    </row>
    <row r="388" spans="1:28" ht="18.75" customHeight="1">
      <c r="A388" s="100" t="s">
        <v>667</v>
      </c>
      <c r="B388" s="51" t="s">
        <v>530</v>
      </c>
      <c r="C388" s="51" t="s">
        <v>530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85">
        <v>8</v>
      </c>
      <c r="AB388" s="85">
        <v>8</v>
      </c>
    </row>
    <row r="389" spans="1:28" ht="18.75" customHeight="1" thickBot="1">
      <c r="A389" s="100"/>
      <c r="B389" s="84">
        <v>8</v>
      </c>
      <c r="C389" s="84">
        <v>8</v>
      </c>
      <c r="D389" s="84">
        <v>8</v>
      </c>
      <c r="E389" s="84">
        <v>8</v>
      </c>
      <c r="F389" s="84">
        <v>8</v>
      </c>
      <c r="G389" s="84">
        <v>8</v>
      </c>
      <c r="H389" s="84">
        <v>8</v>
      </c>
      <c r="I389" s="84">
        <v>8</v>
      </c>
      <c r="J389" s="84">
        <v>8</v>
      </c>
      <c r="K389" s="84">
        <v>8</v>
      </c>
      <c r="L389" s="84">
        <v>8</v>
      </c>
      <c r="M389" s="84">
        <v>8</v>
      </c>
      <c r="N389" s="84">
        <v>8</v>
      </c>
      <c r="O389" s="84">
        <v>8</v>
      </c>
      <c r="P389" s="84">
        <v>8</v>
      </c>
      <c r="Q389" s="84">
        <v>8</v>
      </c>
      <c r="R389" s="84">
        <v>8</v>
      </c>
      <c r="S389" s="84">
        <v>8</v>
      </c>
      <c r="T389" s="84">
        <v>8</v>
      </c>
      <c r="U389" s="84">
        <v>8</v>
      </c>
      <c r="V389" s="84">
        <v>8</v>
      </c>
      <c r="W389" s="84">
        <v>8</v>
      </c>
      <c r="X389" s="84">
        <v>8</v>
      </c>
      <c r="Y389" s="84">
        <v>8</v>
      </c>
      <c r="Z389" s="84">
        <v>8.5</v>
      </c>
      <c r="AA389" s="86"/>
      <c r="AB389" s="86"/>
    </row>
    <row r="390" spans="1:28" ht="18.75" customHeight="1">
      <c r="A390" s="100" t="s">
        <v>184</v>
      </c>
      <c r="B390" s="51" t="s">
        <v>530</v>
      </c>
      <c r="C390" s="51" t="s">
        <v>530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85">
        <v>8</v>
      </c>
      <c r="P390" s="85">
        <v>8</v>
      </c>
      <c r="Q390" s="85">
        <v>8</v>
      </c>
      <c r="R390" s="85">
        <v>8</v>
      </c>
      <c r="S390" s="85">
        <v>8</v>
      </c>
      <c r="T390" s="85">
        <v>8</v>
      </c>
      <c r="U390" s="85">
        <v>8.8000000000000007</v>
      </c>
      <c r="V390" s="85">
        <v>9.1999999999999993</v>
      </c>
      <c r="W390" s="85">
        <v>8</v>
      </c>
      <c r="X390" s="85">
        <v>8</v>
      </c>
      <c r="Y390" s="85">
        <v>8</v>
      </c>
      <c r="Z390" s="85">
        <v>8</v>
      </c>
      <c r="AA390" s="85">
        <v>8</v>
      </c>
      <c r="AB390" s="85">
        <v>8</v>
      </c>
    </row>
    <row r="391" spans="1:28" ht="18.75" customHeight="1" thickBot="1">
      <c r="A391" s="100"/>
      <c r="B391" s="84">
        <v>9.3000000000000007</v>
      </c>
      <c r="C391" s="84">
        <v>8</v>
      </c>
      <c r="D391" s="84">
        <v>8</v>
      </c>
      <c r="E391" s="84">
        <v>8</v>
      </c>
      <c r="F391" s="84">
        <v>8</v>
      </c>
      <c r="G391" s="84">
        <v>8</v>
      </c>
      <c r="H391" s="84">
        <v>8</v>
      </c>
      <c r="I391" s="84">
        <v>0</v>
      </c>
      <c r="J391" s="84">
        <v>8</v>
      </c>
      <c r="K391" s="84">
        <v>9.1</v>
      </c>
      <c r="L391" s="84">
        <v>8</v>
      </c>
      <c r="M391" s="84">
        <v>8.5</v>
      </c>
      <c r="N391" s="84">
        <v>8</v>
      </c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</row>
    <row r="392" spans="1:28" ht="18.75" customHeight="1">
      <c r="A392" s="100" t="s">
        <v>251</v>
      </c>
      <c r="B392" s="51" t="s">
        <v>530</v>
      </c>
      <c r="C392" s="51" t="s">
        <v>530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51" t="s">
        <v>530</v>
      </c>
      <c r="T392" s="51" t="s">
        <v>530</v>
      </c>
      <c r="U392" s="51" t="s">
        <v>530</v>
      </c>
      <c r="V392" s="51" t="s">
        <v>530</v>
      </c>
      <c r="W392" s="51" t="s">
        <v>530</v>
      </c>
      <c r="X392" s="51" t="s">
        <v>530</v>
      </c>
      <c r="Y392" s="51" t="s">
        <v>530</v>
      </c>
      <c r="Z392" s="51" t="s">
        <v>530</v>
      </c>
      <c r="AA392" s="51" t="s">
        <v>530</v>
      </c>
      <c r="AB392" s="85">
        <v>8.9</v>
      </c>
    </row>
    <row r="393" spans="1:28" ht="18.75" customHeight="1" thickBot="1">
      <c r="A393" s="100"/>
      <c r="B393" s="84">
        <v>8</v>
      </c>
      <c r="C393" s="84">
        <v>8</v>
      </c>
      <c r="D393" s="84">
        <v>0</v>
      </c>
      <c r="E393" s="84">
        <v>8</v>
      </c>
      <c r="F393" s="84">
        <v>8</v>
      </c>
      <c r="G393" s="84">
        <v>8</v>
      </c>
      <c r="H393" s="84">
        <v>0</v>
      </c>
      <c r="I393" s="84">
        <v>9.6999999999999993</v>
      </c>
      <c r="J393" s="84">
        <v>8</v>
      </c>
      <c r="K393" s="84">
        <v>8</v>
      </c>
      <c r="L393" s="84">
        <v>8</v>
      </c>
      <c r="M393" s="84">
        <v>8</v>
      </c>
      <c r="N393" s="84">
        <v>8</v>
      </c>
      <c r="O393" s="84">
        <v>10.199999999999999</v>
      </c>
      <c r="P393" s="84">
        <v>8</v>
      </c>
      <c r="Q393" s="84">
        <v>8</v>
      </c>
      <c r="R393" s="84">
        <v>8.6</v>
      </c>
      <c r="S393" s="84">
        <v>8</v>
      </c>
      <c r="T393" s="84">
        <v>8</v>
      </c>
      <c r="U393" s="84">
        <v>8</v>
      </c>
      <c r="V393" s="84">
        <v>10.1</v>
      </c>
      <c r="W393" s="84">
        <v>8</v>
      </c>
      <c r="X393" s="84">
        <v>0</v>
      </c>
      <c r="Y393" s="84">
        <v>10.199999999999999</v>
      </c>
      <c r="Z393" s="84">
        <v>11.2</v>
      </c>
      <c r="AA393" s="84">
        <v>11.1</v>
      </c>
      <c r="AB393" s="86"/>
    </row>
    <row r="394" spans="1:28" ht="18.75" customHeight="1">
      <c r="A394" s="100" t="s">
        <v>87</v>
      </c>
      <c r="B394" s="51" t="s">
        <v>530</v>
      </c>
      <c r="C394" s="51" t="s">
        <v>530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85">
        <v>11</v>
      </c>
      <c r="AB394" s="85">
        <v>8.1999999999999993</v>
      </c>
    </row>
    <row r="395" spans="1:28" ht="18.75" customHeight="1" thickBot="1">
      <c r="A395" s="100"/>
      <c r="B395" s="84">
        <v>8.5</v>
      </c>
      <c r="C395" s="84">
        <v>8</v>
      </c>
      <c r="D395" s="84">
        <v>11.6</v>
      </c>
      <c r="E395" s="84">
        <v>8.1999999999999993</v>
      </c>
      <c r="F395" s="84">
        <v>10.8</v>
      </c>
      <c r="G395" s="84">
        <v>8.3000000000000007</v>
      </c>
      <c r="H395" s="84">
        <v>10.5</v>
      </c>
      <c r="I395" s="84">
        <v>8</v>
      </c>
      <c r="J395" s="84">
        <v>8</v>
      </c>
      <c r="K395" s="84">
        <v>8.6</v>
      </c>
      <c r="L395" s="84">
        <v>8</v>
      </c>
      <c r="M395" s="84">
        <v>10</v>
      </c>
      <c r="N395" s="84">
        <v>9</v>
      </c>
      <c r="O395" s="84">
        <v>8.8000000000000007</v>
      </c>
      <c r="P395" s="84">
        <v>9.5</v>
      </c>
      <c r="Q395" s="84">
        <v>8.1999999999999993</v>
      </c>
      <c r="R395" s="84">
        <v>8</v>
      </c>
      <c r="S395" s="84">
        <v>9</v>
      </c>
      <c r="T395" s="84">
        <v>10.5</v>
      </c>
      <c r="U395" s="84">
        <v>8.3000000000000007</v>
      </c>
      <c r="V395" s="84">
        <v>10.5</v>
      </c>
      <c r="W395" s="84">
        <v>8</v>
      </c>
      <c r="X395" s="84">
        <v>9</v>
      </c>
      <c r="Y395" s="84">
        <v>8</v>
      </c>
      <c r="Z395" s="84">
        <v>11</v>
      </c>
      <c r="AA395" s="86"/>
      <c r="AB395" s="86"/>
    </row>
    <row r="396" spans="1:28" ht="18.75" customHeight="1">
      <c r="A396" s="100" t="s">
        <v>668</v>
      </c>
      <c r="B396" s="51" t="s">
        <v>530</v>
      </c>
      <c r="C396" s="51" t="s">
        <v>530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</row>
    <row r="397" spans="1:28" ht="18.75" customHeight="1" thickBot="1">
      <c r="A397" s="100"/>
      <c r="B397" s="84">
        <v>10.1</v>
      </c>
      <c r="C397" s="84">
        <v>9.1</v>
      </c>
      <c r="D397" s="84">
        <v>9</v>
      </c>
      <c r="E397" s="84">
        <v>10.8</v>
      </c>
      <c r="F397" s="84">
        <v>9.1999999999999993</v>
      </c>
      <c r="G397" s="84">
        <v>9.8000000000000007</v>
      </c>
      <c r="H397" s="84">
        <v>9.5</v>
      </c>
      <c r="I397" s="84">
        <v>10.3</v>
      </c>
      <c r="J397" s="84">
        <v>8.3000000000000007</v>
      </c>
      <c r="K397" s="84">
        <v>10.199999999999999</v>
      </c>
      <c r="L397" s="84">
        <v>9.6999999999999993</v>
      </c>
      <c r="M397" s="84">
        <v>8.6999999999999993</v>
      </c>
      <c r="N397" s="84">
        <v>8</v>
      </c>
      <c r="O397" s="84">
        <v>9.1999999999999993</v>
      </c>
      <c r="P397" s="84">
        <v>9.6999999999999993</v>
      </c>
      <c r="Q397" s="84">
        <v>10.199999999999999</v>
      </c>
      <c r="R397" s="84">
        <v>9.5</v>
      </c>
      <c r="S397" s="84">
        <v>8.3000000000000007</v>
      </c>
      <c r="T397" s="84">
        <v>8.6</v>
      </c>
      <c r="U397" s="84">
        <v>9.4</v>
      </c>
      <c r="V397" s="84">
        <v>11</v>
      </c>
      <c r="W397" s="84">
        <v>9.8000000000000007</v>
      </c>
      <c r="X397" s="84">
        <v>8.6999999999999993</v>
      </c>
      <c r="Y397" s="84">
        <v>8.9</v>
      </c>
      <c r="Z397" s="84">
        <v>8.8000000000000007</v>
      </c>
      <c r="AA397" s="84">
        <v>9.1</v>
      </c>
      <c r="AB397" s="84">
        <v>8.6999999999999993</v>
      </c>
    </row>
    <row r="398" spans="1:28" ht="18.75" customHeight="1">
      <c r="A398" s="100" t="s">
        <v>669</v>
      </c>
      <c r="B398" s="51" t="s">
        <v>530</v>
      </c>
      <c r="C398" s="51" t="s">
        <v>530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85">
        <v>8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</row>
    <row r="399" spans="1:28" ht="18.75" customHeight="1" thickBot="1">
      <c r="A399" s="100"/>
      <c r="B399" s="84">
        <v>8.5</v>
      </c>
      <c r="C399" s="84">
        <v>9.5</v>
      </c>
      <c r="D399" s="84">
        <v>8</v>
      </c>
      <c r="E399" s="84">
        <v>8.3000000000000007</v>
      </c>
      <c r="F399" s="84">
        <v>9</v>
      </c>
      <c r="G399" s="84">
        <v>8.3000000000000007</v>
      </c>
      <c r="H399" s="84">
        <v>8.5</v>
      </c>
      <c r="I399" s="84">
        <v>8</v>
      </c>
      <c r="J399" s="84">
        <v>8.5</v>
      </c>
      <c r="K399" s="84">
        <v>8.8000000000000007</v>
      </c>
      <c r="L399" s="84">
        <v>9.8000000000000007</v>
      </c>
      <c r="M399" s="84">
        <v>10.5</v>
      </c>
      <c r="N399" s="84">
        <v>9.8000000000000007</v>
      </c>
      <c r="O399" s="84">
        <v>9.5</v>
      </c>
      <c r="P399" s="84">
        <v>9.5</v>
      </c>
      <c r="Q399" s="84">
        <v>9.5</v>
      </c>
      <c r="R399" s="84">
        <v>9.5</v>
      </c>
      <c r="S399" s="86"/>
      <c r="T399" s="84">
        <v>8</v>
      </c>
      <c r="U399" s="84">
        <v>9.5</v>
      </c>
      <c r="V399" s="84">
        <v>9.1999999999999993</v>
      </c>
      <c r="W399" s="84">
        <v>0</v>
      </c>
      <c r="X399" s="84">
        <v>8</v>
      </c>
      <c r="Y399" s="84">
        <v>8.5</v>
      </c>
      <c r="Z399" s="84">
        <v>8.5</v>
      </c>
      <c r="AA399" s="84">
        <v>9.1</v>
      </c>
      <c r="AB399" s="84">
        <v>0</v>
      </c>
    </row>
    <row r="400" spans="1:28" ht="18.75" customHeight="1">
      <c r="A400" s="100" t="s">
        <v>14</v>
      </c>
      <c r="B400" s="51" t="s">
        <v>530</v>
      </c>
      <c r="C400" s="51" t="s">
        <v>530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85">
        <v>8</v>
      </c>
    </row>
    <row r="401" spans="1:28" ht="18.75" customHeight="1" thickBot="1">
      <c r="A401" s="100"/>
      <c r="B401" s="84">
        <v>10.5</v>
      </c>
      <c r="C401" s="84">
        <v>11.5</v>
      </c>
      <c r="D401" s="84">
        <v>11</v>
      </c>
      <c r="E401" s="84">
        <v>11</v>
      </c>
      <c r="F401" s="84">
        <v>8</v>
      </c>
      <c r="G401" s="84">
        <v>8</v>
      </c>
      <c r="H401" s="84">
        <v>10.5</v>
      </c>
      <c r="I401" s="84">
        <v>8</v>
      </c>
      <c r="J401" s="84">
        <v>8</v>
      </c>
      <c r="K401" s="84">
        <v>6</v>
      </c>
      <c r="L401" s="84">
        <v>8</v>
      </c>
      <c r="M401" s="84">
        <v>8</v>
      </c>
      <c r="N401" s="84">
        <v>8</v>
      </c>
      <c r="O401" s="84">
        <v>11</v>
      </c>
      <c r="P401" s="84">
        <v>11</v>
      </c>
      <c r="Q401" s="84">
        <v>8.3000000000000007</v>
      </c>
      <c r="R401" s="84">
        <v>8</v>
      </c>
      <c r="S401" s="84">
        <v>7</v>
      </c>
      <c r="T401" s="84">
        <v>11.5</v>
      </c>
      <c r="U401" s="84">
        <v>6</v>
      </c>
      <c r="V401" s="84">
        <v>8</v>
      </c>
      <c r="W401" s="84">
        <v>8.1999999999999993</v>
      </c>
      <c r="X401" s="84">
        <v>10.1</v>
      </c>
      <c r="Y401" s="84">
        <v>7</v>
      </c>
      <c r="Z401" s="84">
        <v>8</v>
      </c>
      <c r="AA401" s="84">
        <v>7</v>
      </c>
      <c r="AB401" s="86"/>
    </row>
    <row r="402" spans="1:28" ht="18.75" customHeight="1">
      <c r="A402" s="100" t="s">
        <v>501</v>
      </c>
      <c r="B402" s="51" t="s">
        <v>530</v>
      </c>
      <c r="C402" s="51" t="s">
        <v>530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51" t="s">
        <v>530</v>
      </c>
      <c r="R402" s="51" t="s">
        <v>530</v>
      </c>
      <c r="S402" s="51" t="s">
        <v>530</v>
      </c>
      <c r="T402" s="51" t="s">
        <v>530</v>
      </c>
      <c r="U402" s="51" t="s">
        <v>530</v>
      </c>
      <c r="V402" s="51" t="s">
        <v>530</v>
      </c>
      <c r="W402" s="51" t="s">
        <v>530</v>
      </c>
      <c r="X402" s="51" t="s">
        <v>530</v>
      </c>
      <c r="Y402" s="51" t="s">
        <v>530</v>
      </c>
      <c r="Z402" s="51" t="s">
        <v>530</v>
      </c>
      <c r="AA402" s="51" t="s">
        <v>530</v>
      </c>
      <c r="AB402" s="85">
        <v>8.1999999999999993</v>
      </c>
    </row>
    <row r="403" spans="1:28" ht="18.75" customHeight="1" thickBot="1">
      <c r="A403" s="100"/>
      <c r="B403" s="84">
        <v>9.6999999999999993</v>
      </c>
      <c r="C403" s="84">
        <v>9.6</v>
      </c>
      <c r="D403" s="84">
        <v>0</v>
      </c>
      <c r="E403" s="84">
        <v>0</v>
      </c>
      <c r="F403" s="84">
        <v>0</v>
      </c>
      <c r="G403" s="84">
        <v>0</v>
      </c>
      <c r="H403" s="84">
        <v>8.6999999999999993</v>
      </c>
      <c r="I403" s="84">
        <v>8</v>
      </c>
      <c r="J403" s="84">
        <v>8</v>
      </c>
      <c r="K403" s="84">
        <v>8</v>
      </c>
      <c r="L403" s="84">
        <v>6</v>
      </c>
      <c r="M403" s="84">
        <v>8</v>
      </c>
      <c r="N403" s="84">
        <v>8.9</v>
      </c>
      <c r="O403" s="84">
        <v>8</v>
      </c>
      <c r="P403" s="84">
        <v>8</v>
      </c>
      <c r="Q403" s="84">
        <v>8</v>
      </c>
      <c r="R403" s="84">
        <v>8</v>
      </c>
      <c r="S403" s="84">
        <v>8</v>
      </c>
      <c r="T403" s="84">
        <v>8.3000000000000007</v>
      </c>
      <c r="U403" s="84">
        <v>8</v>
      </c>
      <c r="V403" s="84">
        <v>8</v>
      </c>
      <c r="W403" s="84">
        <v>8</v>
      </c>
      <c r="X403" s="84">
        <v>8</v>
      </c>
      <c r="Y403" s="84">
        <v>8</v>
      </c>
      <c r="Z403" s="84">
        <v>8</v>
      </c>
      <c r="AA403" s="84">
        <v>8.1999999999999993</v>
      </c>
      <c r="AB403" s="86"/>
    </row>
    <row r="404" spans="1:28" ht="18.75" customHeight="1">
      <c r="A404" s="100" t="s">
        <v>72</v>
      </c>
      <c r="B404" s="51" t="s">
        <v>530</v>
      </c>
      <c r="C404" s="51" t="s">
        <v>530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85">
        <v>8</v>
      </c>
      <c r="AB404" s="85">
        <v>8</v>
      </c>
    </row>
    <row r="405" spans="1:28" ht="18.75" customHeight="1" thickBot="1">
      <c r="A405" s="100"/>
      <c r="B405" s="84">
        <v>8</v>
      </c>
      <c r="C405" s="84">
        <v>8</v>
      </c>
      <c r="D405" s="84">
        <v>8</v>
      </c>
      <c r="E405" s="84">
        <v>8</v>
      </c>
      <c r="F405" s="84">
        <v>8</v>
      </c>
      <c r="G405" s="84">
        <v>8</v>
      </c>
      <c r="H405" s="84">
        <v>8</v>
      </c>
      <c r="I405" s="84">
        <v>8</v>
      </c>
      <c r="J405" s="84">
        <v>8</v>
      </c>
      <c r="K405" s="84">
        <v>0</v>
      </c>
      <c r="L405" s="84">
        <v>8</v>
      </c>
      <c r="M405" s="84">
        <v>8</v>
      </c>
      <c r="N405" s="84">
        <v>8</v>
      </c>
      <c r="O405" s="84">
        <v>4</v>
      </c>
      <c r="P405" s="84">
        <v>8</v>
      </c>
      <c r="Q405" s="84">
        <v>8</v>
      </c>
      <c r="R405" s="84">
        <v>8</v>
      </c>
      <c r="S405" s="84">
        <v>6</v>
      </c>
      <c r="T405" s="84">
        <v>0</v>
      </c>
      <c r="U405" s="84">
        <v>0</v>
      </c>
      <c r="V405" s="84">
        <v>0</v>
      </c>
      <c r="W405" s="84">
        <v>0</v>
      </c>
      <c r="X405" s="84">
        <v>8</v>
      </c>
      <c r="Y405" s="84">
        <v>8</v>
      </c>
      <c r="Z405" s="84">
        <v>8</v>
      </c>
      <c r="AA405" s="86"/>
      <c r="AB405" s="86"/>
    </row>
    <row r="406" spans="1:28" ht="18.75" customHeight="1">
      <c r="A406" s="100" t="s">
        <v>141</v>
      </c>
      <c r="B406" s="51" t="s">
        <v>530</v>
      </c>
      <c r="C406" s="51" t="s">
        <v>530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51" t="s">
        <v>530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</row>
    <row r="407" spans="1:28" ht="18.75" customHeight="1" thickBot="1">
      <c r="A407" s="100"/>
      <c r="B407" s="84">
        <v>0</v>
      </c>
      <c r="C407" s="84">
        <v>0</v>
      </c>
      <c r="D407" s="84">
        <v>0</v>
      </c>
      <c r="E407" s="84">
        <v>2.5</v>
      </c>
      <c r="F407" s="84">
        <v>8</v>
      </c>
      <c r="G407" s="84">
        <v>8</v>
      </c>
      <c r="H407" s="84">
        <v>8</v>
      </c>
      <c r="I407" s="84">
        <v>8</v>
      </c>
      <c r="J407" s="84">
        <v>8</v>
      </c>
      <c r="K407" s="84">
        <v>8.3000000000000007</v>
      </c>
      <c r="L407" s="84">
        <v>8</v>
      </c>
      <c r="M407" s="84">
        <v>9.5</v>
      </c>
      <c r="N407" s="84">
        <v>8</v>
      </c>
      <c r="O407" s="84">
        <v>8</v>
      </c>
      <c r="P407" s="84">
        <v>8</v>
      </c>
      <c r="Q407" s="84">
        <v>8.8000000000000007</v>
      </c>
      <c r="R407" s="84">
        <v>8</v>
      </c>
      <c r="S407" s="84">
        <v>8.5</v>
      </c>
      <c r="T407" s="84">
        <v>8</v>
      </c>
      <c r="U407" s="84">
        <v>8.3000000000000007</v>
      </c>
      <c r="V407" s="84">
        <v>8</v>
      </c>
      <c r="W407" s="84">
        <v>8</v>
      </c>
      <c r="X407" s="84">
        <v>8</v>
      </c>
      <c r="Y407" s="84">
        <v>8</v>
      </c>
      <c r="Z407" s="84">
        <v>8</v>
      </c>
      <c r="AA407" s="84">
        <v>9.4</v>
      </c>
      <c r="AB407" s="84">
        <v>8</v>
      </c>
    </row>
    <row r="408" spans="1:28" ht="18.75" customHeight="1">
      <c r="A408" s="100" t="s">
        <v>269</v>
      </c>
      <c r="B408" s="51" t="s">
        <v>530</v>
      </c>
      <c r="C408" s="51" t="s">
        <v>530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51" t="s">
        <v>530</v>
      </c>
      <c r="M408" s="51" t="s">
        <v>530</v>
      </c>
      <c r="N408" s="51" t="s">
        <v>530</v>
      </c>
      <c r="O408" s="51" t="s">
        <v>530</v>
      </c>
      <c r="P408" s="51" t="s">
        <v>530</v>
      </c>
      <c r="Q408" s="51" t="s">
        <v>530</v>
      </c>
      <c r="R408" s="51" t="s">
        <v>530</v>
      </c>
      <c r="S408" s="51" t="s">
        <v>530</v>
      </c>
      <c r="T408" s="51" t="s">
        <v>530</v>
      </c>
      <c r="U408" s="51" t="s">
        <v>530</v>
      </c>
      <c r="V408" s="51" t="s">
        <v>530</v>
      </c>
      <c r="W408" s="51" t="s">
        <v>530</v>
      </c>
      <c r="X408" s="51" t="s">
        <v>530</v>
      </c>
      <c r="Y408" s="51" t="s">
        <v>530</v>
      </c>
      <c r="Z408" s="51" t="s">
        <v>530</v>
      </c>
      <c r="AA408" s="51" t="s">
        <v>530</v>
      </c>
      <c r="AB408" s="85">
        <v>0</v>
      </c>
    </row>
    <row r="409" spans="1:28" ht="18.75" customHeight="1" thickBot="1">
      <c r="A409" s="100"/>
      <c r="B409" s="84">
        <v>8</v>
      </c>
      <c r="C409" s="84">
        <v>8</v>
      </c>
      <c r="D409" s="84">
        <v>8</v>
      </c>
      <c r="E409" s="84">
        <v>0</v>
      </c>
      <c r="F409" s="84">
        <v>8</v>
      </c>
      <c r="G409" s="84">
        <v>8</v>
      </c>
      <c r="H409" s="84">
        <v>8</v>
      </c>
      <c r="I409" s="84">
        <v>8</v>
      </c>
      <c r="J409" s="84">
        <v>8.5</v>
      </c>
      <c r="K409" s="84">
        <v>8</v>
      </c>
      <c r="L409" s="84">
        <v>8</v>
      </c>
      <c r="M409" s="84">
        <v>8</v>
      </c>
      <c r="N409" s="84">
        <v>8</v>
      </c>
      <c r="O409" s="84">
        <v>8.3000000000000007</v>
      </c>
      <c r="P409" s="84">
        <v>8.1</v>
      </c>
      <c r="Q409" s="84">
        <v>8</v>
      </c>
      <c r="R409" s="84">
        <v>8</v>
      </c>
      <c r="S409" s="84">
        <v>8</v>
      </c>
      <c r="T409" s="84">
        <v>0</v>
      </c>
      <c r="U409" s="84">
        <v>8</v>
      </c>
      <c r="V409" s="84">
        <v>8</v>
      </c>
      <c r="W409" s="84">
        <v>8</v>
      </c>
      <c r="X409" s="84">
        <v>0</v>
      </c>
      <c r="Y409" s="84">
        <v>0</v>
      </c>
      <c r="Z409" s="84">
        <v>0</v>
      </c>
      <c r="AA409" s="84">
        <v>0</v>
      </c>
      <c r="AB409" s="86"/>
    </row>
    <row r="410" spans="1:28" ht="18.75" customHeight="1">
      <c r="A410" s="100" t="s">
        <v>78</v>
      </c>
      <c r="B410" s="51" t="s">
        <v>530</v>
      </c>
      <c r="C410" s="51" t="s">
        <v>530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51" t="s">
        <v>530</v>
      </c>
      <c r="Q410" s="85">
        <v>3</v>
      </c>
      <c r="R410" s="85">
        <v>8</v>
      </c>
      <c r="S410" s="85">
        <v>8</v>
      </c>
      <c r="T410" s="85">
        <v>8</v>
      </c>
      <c r="U410" s="85">
        <v>8</v>
      </c>
      <c r="V410" s="85">
        <v>8</v>
      </c>
      <c r="W410" s="85">
        <v>8</v>
      </c>
      <c r="X410" s="85">
        <v>8</v>
      </c>
      <c r="Y410" s="85">
        <v>8</v>
      </c>
      <c r="Z410" s="85">
        <v>8</v>
      </c>
      <c r="AA410" s="85">
        <v>8</v>
      </c>
      <c r="AB410" s="85">
        <v>8</v>
      </c>
    </row>
    <row r="411" spans="1:28" ht="18.75" customHeight="1" thickBot="1">
      <c r="A411" s="100"/>
      <c r="B411" s="84">
        <v>8</v>
      </c>
      <c r="C411" s="84">
        <v>8</v>
      </c>
      <c r="D411" s="84">
        <v>8</v>
      </c>
      <c r="E411" s="84">
        <v>8</v>
      </c>
      <c r="F411" s="84">
        <v>8</v>
      </c>
      <c r="G411" s="84">
        <v>8</v>
      </c>
      <c r="H411" s="84">
        <v>4</v>
      </c>
      <c r="I411" s="84">
        <v>8</v>
      </c>
      <c r="J411" s="84">
        <v>8</v>
      </c>
      <c r="K411" s="84">
        <v>8</v>
      </c>
      <c r="L411" s="84">
        <v>8</v>
      </c>
      <c r="M411" s="84">
        <v>8</v>
      </c>
      <c r="N411" s="84">
        <v>8</v>
      </c>
      <c r="O411" s="84">
        <v>8</v>
      </c>
      <c r="P411" s="84">
        <v>8</v>
      </c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</row>
    <row r="412" spans="1:28" ht="18.75" customHeight="1">
      <c r="A412" s="100" t="s">
        <v>109</v>
      </c>
      <c r="B412" s="51" t="s">
        <v>530</v>
      </c>
      <c r="C412" s="51" t="s">
        <v>530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51" t="s">
        <v>530</v>
      </c>
      <c r="R412" s="51" t="s">
        <v>530</v>
      </c>
      <c r="S412" s="51" t="s">
        <v>530</v>
      </c>
      <c r="T412" s="51" t="s">
        <v>530</v>
      </c>
      <c r="U412" s="51" t="s">
        <v>530</v>
      </c>
      <c r="V412" s="51" t="s">
        <v>530</v>
      </c>
      <c r="W412" s="51" t="s">
        <v>530</v>
      </c>
      <c r="X412" s="51" t="s">
        <v>530</v>
      </c>
      <c r="Y412" s="51" t="s">
        <v>530</v>
      </c>
      <c r="Z412" s="51" t="s">
        <v>530</v>
      </c>
      <c r="AA412" s="51" t="s">
        <v>530</v>
      </c>
      <c r="AB412" s="51" t="s">
        <v>530</v>
      </c>
    </row>
    <row r="413" spans="1:28" ht="18.75" customHeight="1" thickBot="1">
      <c r="A413" s="100"/>
      <c r="B413" s="84">
        <v>8</v>
      </c>
      <c r="C413" s="84">
        <v>8</v>
      </c>
      <c r="D413" s="84">
        <v>8</v>
      </c>
      <c r="E413" s="84">
        <v>8</v>
      </c>
      <c r="F413" s="84">
        <v>8</v>
      </c>
      <c r="G413" s="84">
        <v>8</v>
      </c>
      <c r="H413" s="84">
        <v>8</v>
      </c>
      <c r="I413" s="84">
        <v>8</v>
      </c>
      <c r="J413" s="84">
        <v>8</v>
      </c>
      <c r="K413" s="84">
        <v>10</v>
      </c>
      <c r="L413" s="84">
        <v>8</v>
      </c>
      <c r="M413" s="84">
        <v>8</v>
      </c>
      <c r="N413" s="84">
        <v>8</v>
      </c>
      <c r="O413" s="84">
        <v>8</v>
      </c>
      <c r="P413" s="84">
        <v>0</v>
      </c>
      <c r="Q413" s="84">
        <v>0</v>
      </c>
      <c r="R413" s="84">
        <v>8.5</v>
      </c>
      <c r="S413" s="84">
        <v>8</v>
      </c>
      <c r="T413" s="84">
        <v>8</v>
      </c>
      <c r="U413" s="84">
        <v>7</v>
      </c>
      <c r="V413" s="84">
        <v>8</v>
      </c>
      <c r="W413" s="84">
        <v>0</v>
      </c>
      <c r="X413" s="84">
        <v>8</v>
      </c>
      <c r="Y413" s="84">
        <v>8</v>
      </c>
      <c r="Z413" s="84">
        <v>0</v>
      </c>
      <c r="AA413" s="84">
        <v>8</v>
      </c>
      <c r="AB413" s="84">
        <v>8</v>
      </c>
    </row>
    <row r="414" spans="1:28" ht="18.75" customHeight="1">
      <c r="A414" s="100" t="s">
        <v>167</v>
      </c>
      <c r="B414" s="51" t="s">
        <v>530</v>
      </c>
      <c r="C414" s="51" t="s">
        <v>530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51" t="s">
        <v>530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</row>
    <row r="415" spans="1:28" ht="18.75" customHeight="1" thickBot="1">
      <c r="A415" s="100"/>
      <c r="B415" s="84">
        <v>10.4</v>
      </c>
      <c r="C415" s="84">
        <v>10.1</v>
      </c>
      <c r="D415" s="84">
        <v>8.3000000000000007</v>
      </c>
      <c r="E415" s="84">
        <v>9.6</v>
      </c>
      <c r="F415" s="84">
        <v>9.3000000000000007</v>
      </c>
      <c r="G415" s="84">
        <v>9.3000000000000007</v>
      </c>
      <c r="H415" s="84">
        <v>8.8000000000000007</v>
      </c>
      <c r="I415" s="84">
        <v>11</v>
      </c>
      <c r="J415" s="84">
        <v>8.6</v>
      </c>
      <c r="K415" s="84">
        <v>9</v>
      </c>
      <c r="L415" s="84">
        <v>9.5</v>
      </c>
      <c r="M415" s="84">
        <v>9.4</v>
      </c>
      <c r="N415" s="84">
        <v>8.6</v>
      </c>
      <c r="O415" s="84">
        <v>0</v>
      </c>
      <c r="P415" s="84">
        <v>8</v>
      </c>
      <c r="Q415" s="84">
        <v>9.1999999999999993</v>
      </c>
      <c r="R415" s="84">
        <v>8.3000000000000007</v>
      </c>
      <c r="S415" s="84">
        <v>8.1999999999999993</v>
      </c>
      <c r="T415" s="84">
        <v>8</v>
      </c>
      <c r="U415" s="84">
        <v>0</v>
      </c>
      <c r="V415" s="84">
        <v>9.1</v>
      </c>
      <c r="W415" s="84">
        <v>10.4</v>
      </c>
      <c r="X415" s="84">
        <v>0</v>
      </c>
      <c r="Y415" s="84">
        <v>8.3000000000000007</v>
      </c>
      <c r="Z415" s="84">
        <v>9</v>
      </c>
      <c r="AA415" s="84">
        <v>9</v>
      </c>
      <c r="AB415" s="84">
        <v>8</v>
      </c>
    </row>
    <row r="416" spans="1:28" ht="18.75" customHeight="1">
      <c r="A416" s="100" t="s">
        <v>69</v>
      </c>
      <c r="B416" s="51" t="s">
        <v>530</v>
      </c>
      <c r="C416" s="51" t="s">
        <v>530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</row>
    <row r="417" spans="1:28" ht="18.75" customHeight="1" thickBot="1">
      <c r="A417" s="100"/>
      <c r="B417" s="84">
        <v>8.1</v>
      </c>
      <c r="C417" s="84">
        <v>9.4</v>
      </c>
      <c r="D417" s="84">
        <v>8</v>
      </c>
      <c r="E417" s="84">
        <v>8.1</v>
      </c>
      <c r="F417" s="84">
        <v>9.6</v>
      </c>
      <c r="G417" s="84">
        <v>8.9</v>
      </c>
      <c r="H417" s="84">
        <v>9.1999999999999993</v>
      </c>
      <c r="I417" s="84">
        <v>8.6999999999999993</v>
      </c>
      <c r="J417" s="84">
        <v>8.1</v>
      </c>
      <c r="K417" s="84">
        <v>4</v>
      </c>
      <c r="L417" s="84">
        <v>9</v>
      </c>
      <c r="M417" s="84">
        <v>9.6999999999999993</v>
      </c>
      <c r="N417" s="84">
        <v>10.1</v>
      </c>
      <c r="O417" s="84">
        <v>0</v>
      </c>
      <c r="P417" s="84">
        <v>8.1</v>
      </c>
      <c r="Q417" s="84">
        <v>8.5</v>
      </c>
      <c r="R417" s="84">
        <v>8.1</v>
      </c>
      <c r="S417" s="84">
        <v>8</v>
      </c>
      <c r="T417" s="84">
        <v>8.1</v>
      </c>
      <c r="U417" s="84">
        <v>9.3000000000000007</v>
      </c>
      <c r="V417" s="84">
        <v>8.1</v>
      </c>
      <c r="W417" s="84">
        <v>8.1</v>
      </c>
      <c r="X417" s="84">
        <v>8.1</v>
      </c>
      <c r="Y417" s="84">
        <v>8</v>
      </c>
      <c r="Z417" s="84">
        <v>8</v>
      </c>
      <c r="AA417" s="84">
        <v>10.1</v>
      </c>
      <c r="AB417" s="84">
        <v>0</v>
      </c>
    </row>
    <row r="418" spans="1:28" ht="18.75" customHeight="1">
      <c r="A418" s="100" t="s">
        <v>260</v>
      </c>
      <c r="B418" s="51" t="s">
        <v>530</v>
      </c>
      <c r="C418" s="51" t="s">
        <v>530</v>
      </c>
      <c r="D418" s="51" t="s">
        <v>530</v>
      </c>
      <c r="E418" s="51" t="s">
        <v>530</v>
      </c>
      <c r="F418" s="51" t="s">
        <v>530</v>
      </c>
      <c r="G418" s="51" t="s">
        <v>530</v>
      </c>
      <c r="H418" s="51" t="s">
        <v>530</v>
      </c>
      <c r="I418" s="51" t="s">
        <v>530</v>
      </c>
      <c r="J418" s="51" t="s">
        <v>530</v>
      </c>
      <c r="K418" s="51" t="s">
        <v>530</v>
      </c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51" t="s">
        <v>530</v>
      </c>
      <c r="R418" s="51" t="s">
        <v>530</v>
      </c>
      <c r="S418" s="51" t="s">
        <v>530</v>
      </c>
      <c r="T418" s="51" t="s">
        <v>530</v>
      </c>
      <c r="U418" s="51" t="s">
        <v>530</v>
      </c>
      <c r="V418" s="51" t="s">
        <v>530</v>
      </c>
      <c r="W418" s="51" t="s">
        <v>530</v>
      </c>
      <c r="X418" s="51" t="s">
        <v>530</v>
      </c>
      <c r="Y418" s="51" t="s">
        <v>530</v>
      </c>
      <c r="Z418" s="51" t="s">
        <v>530</v>
      </c>
      <c r="AA418" s="51" t="s">
        <v>530</v>
      </c>
      <c r="AB418" s="85">
        <v>9.5</v>
      </c>
    </row>
    <row r="419" spans="1:28" ht="18.75" customHeight="1" thickBot="1">
      <c r="A419" s="100"/>
      <c r="B419" s="84">
        <v>9.8000000000000007</v>
      </c>
      <c r="C419" s="84">
        <v>12</v>
      </c>
      <c r="D419" s="84">
        <v>10.199999999999999</v>
      </c>
      <c r="E419" s="84">
        <v>9.6999999999999993</v>
      </c>
      <c r="F419" s="84">
        <v>8.9</v>
      </c>
      <c r="G419" s="84">
        <v>8</v>
      </c>
      <c r="H419" s="84">
        <v>9.4</v>
      </c>
      <c r="I419" s="84">
        <v>8.4</v>
      </c>
      <c r="J419" s="84">
        <v>8</v>
      </c>
      <c r="K419" s="84">
        <v>9</v>
      </c>
      <c r="L419" s="84">
        <v>9</v>
      </c>
      <c r="M419" s="84">
        <v>8</v>
      </c>
      <c r="N419" s="84">
        <v>8.6</v>
      </c>
      <c r="O419" s="84">
        <v>8.4</v>
      </c>
      <c r="P419" s="84">
        <v>8.4</v>
      </c>
      <c r="Q419" s="84">
        <v>8</v>
      </c>
      <c r="R419" s="84">
        <v>8</v>
      </c>
      <c r="S419" s="84">
        <v>8</v>
      </c>
      <c r="T419" s="84">
        <v>9.3000000000000007</v>
      </c>
      <c r="U419" s="84">
        <v>9</v>
      </c>
      <c r="V419" s="84">
        <v>8</v>
      </c>
      <c r="W419" s="84">
        <v>9</v>
      </c>
      <c r="X419" s="84">
        <v>8</v>
      </c>
      <c r="Y419" s="84">
        <v>8.6</v>
      </c>
      <c r="Z419" s="84">
        <v>9.6</v>
      </c>
      <c r="AA419" s="84">
        <v>8</v>
      </c>
      <c r="AB419" s="86"/>
    </row>
    <row r="420" spans="1:28" ht="18.75" customHeight="1">
      <c r="A420" s="100" t="s">
        <v>500</v>
      </c>
      <c r="B420" s="51" t="s">
        <v>530</v>
      </c>
      <c r="C420" s="51" t="s">
        <v>530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85">
        <v>8</v>
      </c>
      <c r="P420" s="85">
        <v>8</v>
      </c>
      <c r="Q420" s="85">
        <v>8</v>
      </c>
      <c r="R420" s="85">
        <v>8</v>
      </c>
      <c r="S420" s="85">
        <v>8</v>
      </c>
      <c r="T420" s="85">
        <v>8</v>
      </c>
      <c r="U420" s="85">
        <v>8</v>
      </c>
      <c r="V420" s="85">
        <v>8</v>
      </c>
      <c r="W420" s="85">
        <v>8</v>
      </c>
      <c r="X420" s="85">
        <v>8</v>
      </c>
      <c r="Y420" s="85">
        <v>8</v>
      </c>
      <c r="Z420" s="85">
        <v>8</v>
      </c>
      <c r="AA420" s="85">
        <v>8</v>
      </c>
      <c r="AB420" s="85">
        <v>8</v>
      </c>
    </row>
    <row r="421" spans="1:28" ht="18.75" customHeight="1" thickBot="1">
      <c r="A421" s="100"/>
      <c r="B421" s="84">
        <v>8</v>
      </c>
      <c r="C421" s="84">
        <v>8</v>
      </c>
      <c r="D421" s="84">
        <v>8</v>
      </c>
      <c r="E421" s="84">
        <v>8</v>
      </c>
      <c r="F421" s="84">
        <v>8</v>
      </c>
      <c r="G421" s="84">
        <v>9</v>
      </c>
      <c r="H421" s="84">
        <v>8</v>
      </c>
      <c r="I421" s="84">
        <v>8</v>
      </c>
      <c r="J421" s="84">
        <v>8</v>
      </c>
      <c r="K421" s="84">
        <v>8</v>
      </c>
      <c r="L421" s="84">
        <v>8</v>
      </c>
      <c r="M421" s="84">
        <v>8</v>
      </c>
      <c r="N421" s="84">
        <v>8</v>
      </c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</row>
    <row r="422" spans="1:28" ht="18.75" customHeight="1">
      <c r="A422" s="100" t="s">
        <v>139</v>
      </c>
      <c r="B422" s="51" t="s">
        <v>530</v>
      </c>
      <c r="C422" s="51" t="s">
        <v>530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85">
        <v>8.5</v>
      </c>
    </row>
    <row r="423" spans="1:28" ht="18.75" customHeight="1" thickBot="1">
      <c r="A423" s="100"/>
      <c r="B423" s="84">
        <v>9.5</v>
      </c>
      <c r="C423" s="84">
        <v>8.5</v>
      </c>
      <c r="D423" s="84">
        <v>0</v>
      </c>
      <c r="E423" s="84">
        <v>0</v>
      </c>
      <c r="F423" s="84">
        <v>8.3000000000000007</v>
      </c>
      <c r="G423" s="84">
        <v>9</v>
      </c>
      <c r="H423" s="84">
        <v>8.3000000000000007</v>
      </c>
      <c r="I423" s="84">
        <v>8.1999999999999993</v>
      </c>
      <c r="J423" s="84">
        <v>8.3000000000000007</v>
      </c>
      <c r="K423" s="84">
        <v>8.6999999999999993</v>
      </c>
      <c r="L423" s="84">
        <v>8.1</v>
      </c>
      <c r="M423" s="84">
        <v>8.1</v>
      </c>
      <c r="N423" s="84">
        <v>8.5</v>
      </c>
      <c r="O423" s="84">
        <v>8.3000000000000007</v>
      </c>
      <c r="P423" s="84">
        <v>8.1</v>
      </c>
      <c r="Q423" s="84">
        <v>8.1</v>
      </c>
      <c r="R423" s="84">
        <v>9.1999999999999993</v>
      </c>
      <c r="S423" s="84">
        <v>8.1</v>
      </c>
      <c r="T423" s="84">
        <v>8</v>
      </c>
      <c r="U423" s="84">
        <v>8.1999999999999993</v>
      </c>
      <c r="V423" s="84">
        <v>8.3000000000000007</v>
      </c>
      <c r="W423" s="84">
        <v>8.1999999999999993</v>
      </c>
      <c r="X423" s="84">
        <v>8</v>
      </c>
      <c r="Y423" s="84">
        <v>8.1</v>
      </c>
      <c r="Z423" s="84">
        <v>8</v>
      </c>
      <c r="AA423" s="84">
        <v>10.1</v>
      </c>
      <c r="AB423" s="86"/>
    </row>
    <row r="424" spans="1:28" ht="18.75" customHeight="1">
      <c r="A424" s="100" t="s">
        <v>161</v>
      </c>
      <c r="B424" s="51" t="s">
        <v>530</v>
      </c>
      <c r="C424" s="51" t="s">
        <v>530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51" t="s">
        <v>530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85">
        <v>8</v>
      </c>
    </row>
    <row r="425" spans="1:28" ht="18.75" customHeight="1" thickBot="1">
      <c r="A425" s="100"/>
      <c r="B425" s="84">
        <v>9</v>
      </c>
      <c r="C425" s="84">
        <v>8</v>
      </c>
      <c r="D425" s="84">
        <v>9.6999999999999993</v>
      </c>
      <c r="E425" s="84">
        <v>9.5</v>
      </c>
      <c r="F425" s="84">
        <v>11.8</v>
      </c>
      <c r="G425" s="84">
        <v>11.5</v>
      </c>
      <c r="H425" s="84">
        <v>8.4</v>
      </c>
      <c r="I425" s="84">
        <v>9.6999999999999993</v>
      </c>
      <c r="J425" s="84">
        <v>8</v>
      </c>
      <c r="K425" s="84">
        <v>7</v>
      </c>
      <c r="L425" s="84">
        <v>11.3</v>
      </c>
      <c r="M425" s="84">
        <v>9.3000000000000007</v>
      </c>
      <c r="N425" s="84">
        <v>9.3000000000000007</v>
      </c>
      <c r="O425" s="84">
        <v>8.8000000000000007</v>
      </c>
      <c r="P425" s="84">
        <v>10.3</v>
      </c>
      <c r="Q425" s="84">
        <v>8.5</v>
      </c>
      <c r="R425" s="84">
        <v>8</v>
      </c>
      <c r="S425" s="84">
        <v>8.3000000000000007</v>
      </c>
      <c r="T425" s="84">
        <v>10.6</v>
      </c>
      <c r="U425" s="84">
        <v>8.9</v>
      </c>
      <c r="V425" s="84">
        <v>8.4</v>
      </c>
      <c r="W425" s="84">
        <v>8.8000000000000007</v>
      </c>
      <c r="X425" s="84">
        <v>8.8000000000000007</v>
      </c>
      <c r="Y425" s="84">
        <v>9.3000000000000007</v>
      </c>
      <c r="Z425" s="84">
        <v>9</v>
      </c>
      <c r="AA425" s="84">
        <v>8.3000000000000007</v>
      </c>
      <c r="AB425" s="86"/>
    </row>
    <row r="426" spans="1:28" ht="18.75" customHeight="1">
      <c r="A426" s="100" t="s">
        <v>88</v>
      </c>
      <c r="B426" s="51" t="s">
        <v>530</v>
      </c>
      <c r="C426" s="51" t="s">
        <v>530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85">
        <v>8.1999999999999993</v>
      </c>
      <c r="K426" s="85">
        <v>8</v>
      </c>
      <c r="L426" s="85">
        <v>8</v>
      </c>
      <c r="M426" s="85">
        <v>7.9</v>
      </c>
      <c r="N426" s="85">
        <v>0</v>
      </c>
      <c r="O426" s="85">
        <v>8.1</v>
      </c>
      <c r="P426" s="85">
        <v>7.9</v>
      </c>
      <c r="Q426" s="85">
        <v>7.9</v>
      </c>
      <c r="R426" s="85">
        <v>8</v>
      </c>
      <c r="S426" s="85">
        <v>7.8</v>
      </c>
      <c r="T426" s="85">
        <v>7.9</v>
      </c>
      <c r="U426" s="85">
        <v>7.8</v>
      </c>
      <c r="V426" s="85">
        <v>7.8</v>
      </c>
      <c r="W426" s="85">
        <v>7.8</v>
      </c>
      <c r="X426" s="85">
        <v>7.8</v>
      </c>
      <c r="Y426" s="85">
        <v>4.0999999999999996</v>
      </c>
      <c r="Z426" s="85">
        <v>0</v>
      </c>
      <c r="AA426" s="85">
        <v>7.8</v>
      </c>
      <c r="AB426" s="85">
        <v>7.8</v>
      </c>
    </row>
    <row r="427" spans="1:28" ht="18.75" customHeight="1" thickBot="1">
      <c r="A427" s="100"/>
      <c r="B427" s="84">
        <v>7.9</v>
      </c>
      <c r="C427" s="84">
        <v>7.9</v>
      </c>
      <c r="D427" s="84">
        <v>0</v>
      </c>
      <c r="E427" s="84">
        <v>0</v>
      </c>
      <c r="F427" s="84">
        <v>0</v>
      </c>
      <c r="G427" s="84">
        <v>8.1999999999999993</v>
      </c>
      <c r="H427" s="84">
        <v>0</v>
      </c>
      <c r="I427" s="84">
        <v>8</v>
      </c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</row>
    <row r="428" spans="1:28" ht="18.75" customHeight="1">
      <c r="A428" s="100" t="s">
        <v>62</v>
      </c>
      <c r="B428" s="51" t="s">
        <v>530</v>
      </c>
      <c r="C428" s="51" t="s">
        <v>530</v>
      </c>
      <c r="D428" s="51" t="s">
        <v>530</v>
      </c>
      <c r="E428" s="51" t="s">
        <v>530</v>
      </c>
      <c r="F428" s="51" t="s">
        <v>530</v>
      </c>
      <c r="G428" s="51" t="s">
        <v>530</v>
      </c>
      <c r="H428" s="51" t="s">
        <v>530</v>
      </c>
      <c r="I428" s="51" t="s">
        <v>530</v>
      </c>
      <c r="J428" s="51" t="s">
        <v>530</v>
      </c>
      <c r="K428" s="51" t="s">
        <v>530</v>
      </c>
      <c r="L428" s="51" t="s">
        <v>530</v>
      </c>
      <c r="M428" s="51" t="s">
        <v>530</v>
      </c>
      <c r="N428" s="51" t="s">
        <v>530</v>
      </c>
      <c r="O428" s="51" t="s">
        <v>530</v>
      </c>
      <c r="P428" s="51" t="s">
        <v>530</v>
      </c>
      <c r="Q428" s="51" t="s">
        <v>530</v>
      </c>
      <c r="R428" s="51" t="s">
        <v>530</v>
      </c>
      <c r="S428" s="51" t="s">
        <v>530</v>
      </c>
      <c r="T428" s="51" t="s">
        <v>530</v>
      </c>
      <c r="U428" s="51" t="s">
        <v>530</v>
      </c>
      <c r="V428" s="51" t="s">
        <v>530</v>
      </c>
      <c r="W428" s="51" t="s">
        <v>530</v>
      </c>
      <c r="X428" s="51" t="s">
        <v>530</v>
      </c>
      <c r="Y428" s="51" t="s">
        <v>530</v>
      </c>
      <c r="Z428" s="51" t="s">
        <v>530</v>
      </c>
      <c r="AA428" s="51" t="s">
        <v>530</v>
      </c>
      <c r="AB428" s="51" t="s">
        <v>530</v>
      </c>
    </row>
    <row r="429" spans="1:28" ht="18.75" customHeight="1" thickBot="1">
      <c r="A429" s="100"/>
      <c r="B429" s="84">
        <v>8.8000000000000007</v>
      </c>
      <c r="C429" s="84">
        <v>8.5</v>
      </c>
      <c r="D429" s="84">
        <v>8.5</v>
      </c>
      <c r="E429" s="84">
        <v>8</v>
      </c>
      <c r="F429" s="84">
        <v>8</v>
      </c>
      <c r="G429" s="84">
        <v>8</v>
      </c>
      <c r="H429" s="84">
        <v>8</v>
      </c>
      <c r="I429" s="84">
        <v>8</v>
      </c>
      <c r="J429" s="84">
        <v>8</v>
      </c>
      <c r="K429" s="84">
        <v>8</v>
      </c>
      <c r="L429" s="84">
        <v>9.6</v>
      </c>
      <c r="M429" s="84">
        <v>8.1999999999999993</v>
      </c>
      <c r="N429" s="84">
        <v>8.1</v>
      </c>
      <c r="O429" s="84">
        <v>8.9</v>
      </c>
      <c r="P429" s="84">
        <v>8.1999999999999993</v>
      </c>
      <c r="Q429" s="84">
        <v>8.1999999999999993</v>
      </c>
      <c r="R429" s="84">
        <v>8.9</v>
      </c>
      <c r="S429" s="84">
        <v>8</v>
      </c>
      <c r="T429" s="84">
        <v>8</v>
      </c>
      <c r="U429" s="84">
        <v>8</v>
      </c>
      <c r="V429" s="84">
        <v>8.1</v>
      </c>
      <c r="W429" s="84">
        <v>0</v>
      </c>
      <c r="X429" s="84">
        <v>8</v>
      </c>
      <c r="Y429" s="84">
        <v>8.1999999999999993</v>
      </c>
      <c r="Z429" s="84">
        <v>9</v>
      </c>
      <c r="AA429" s="84">
        <v>8.6999999999999993</v>
      </c>
      <c r="AB429" s="84">
        <v>8.4</v>
      </c>
    </row>
    <row r="430" spans="1:28" ht="18.75" customHeight="1">
      <c r="A430" s="100" t="s">
        <v>670</v>
      </c>
      <c r="B430" s="51" t="s">
        <v>530</v>
      </c>
      <c r="C430" s="51" t="s">
        <v>530</v>
      </c>
      <c r="D430" s="51" t="s">
        <v>530</v>
      </c>
      <c r="E430" s="51" t="s">
        <v>530</v>
      </c>
      <c r="F430" s="51" t="s">
        <v>530</v>
      </c>
      <c r="G430" s="51" t="s">
        <v>530</v>
      </c>
      <c r="H430" s="51" t="s">
        <v>530</v>
      </c>
      <c r="I430" s="51" t="s">
        <v>530</v>
      </c>
      <c r="J430" s="51" t="s">
        <v>530</v>
      </c>
      <c r="K430" s="51" t="s">
        <v>530</v>
      </c>
      <c r="L430" s="51" t="s">
        <v>530</v>
      </c>
      <c r="M430" s="51" t="s">
        <v>530</v>
      </c>
      <c r="N430" s="51" t="s">
        <v>530</v>
      </c>
      <c r="O430" s="85">
        <v>5.5</v>
      </c>
      <c r="P430" s="85">
        <v>8</v>
      </c>
      <c r="Q430" s="85">
        <v>8</v>
      </c>
      <c r="R430" s="85">
        <v>8</v>
      </c>
      <c r="S430" s="85">
        <v>8</v>
      </c>
      <c r="T430" s="85">
        <v>8</v>
      </c>
      <c r="U430" s="85">
        <v>8</v>
      </c>
      <c r="V430" s="85">
        <v>8</v>
      </c>
      <c r="W430" s="85">
        <v>8</v>
      </c>
      <c r="X430" s="85">
        <v>8</v>
      </c>
      <c r="Y430" s="85">
        <v>8</v>
      </c>
      <c r="Z430" s="85">
        <v>8</v>
      </c>
      <c r="AA430" s="85">
        <v>8</v>
      </c>
      <c r="AB430" s="85">
        <v>8</v>
      </c>
    </row>
    <row r="431" spans="1:28" ht="18.75" customHeight="1" thickBot="1">
      <c r="A431" s="100"/>
      <c r="B431" s="84">
        <v>8</v>
      </c>
      <c r="C431" s="84">
        <v>8</v>
      </c>
      <c r="D431" s="84">
        <v>0</v>
      </c>
      <c r="E431" s="84">
        <v>8</v>
      </c>
      <c r="F431" s="84">
        <v>8</v>
      </c>
      <c r="G431" s="84">
        <v>8</v>
      </c>
      <c r="H431" s="84">
        <v>8</v>
      </c>
      <c r="I431" s="84">
        <v>8</v>
      </c>
      <c r="J431" s="84">
        <v>8</v>
      </c>
      <c r="K431" s="84">
        <v>8</v>
      </c>
      <c r="L431" s="84">
        <v>8</v>
      </c>
      <c r="M431" s="84">
        <v>4.4000000000000004</v>
      </c>
      <c r="N431" s="84">
        <v>8</v>
      </c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</row>
    <row r="432" spans="1:28" ht="18.75" customHeight="1">
      <c r="A432" s="100" t="s">
        <v>165</v>
      </c>
      <c r="B432" s="51" t="s">
        <v>530</v>
      </c>
      <c r="C432" s="51" t="s">
        <v>530</v>
      </c>
      <c r="D432" s="51" t="s">
        <v>530</v>
      </c>
      <c r="E432" s="51" t="s">
        <v>530</v>
      </c>
      <c r="F432" s="51" t="s">
        <v>530</v>
      </c>
      <c r="G432" s="51" t="s">
        <v>530</v>
      </c>
      <c r="H432" s="51" t="s">
        <v>530</v>
      </c>
      <c r="I432" s="51" t="s">
        <v>530</v>
      </c>
      <c r="J432" s="51" t="s">
        <v>530</v>
      </c>
      <c r="K432" s="51" t="s">
        <v>530</v>
      </c>
      <c r="L432" s="51" t="s">
        <v>530</v>
      </c>
      <c r="M432" s="51" t="s">
        <v>530</v>
      </c>
      <c r="N432" s="51" t="s">
        <v>530</v>
      </c>
      <c r="O432" s="51" t="s">
        <v>530</v>
      </c>
      <c r="P432" s="51" t="s">
        <v>530</v>
      </c>
      <c r="Q432" s="51" t="s">
        <v>530</v>
      </c>
      <c r="R432" s="51" t="s">
        <v>530</v>
      </c>
      <c r="S432" s="85">
        <v>8</v>
      </c>
      <c r="T432" s="51" t="s">
        <v>530</v>
      </c>
      <c r="U432" s="51" t="s">
        <v>530</v>
      </c>
      <c r="V432" s="51" t="s">
        <v>530</v>
      </c>
      <c r="W432" s="51" t="s">
        <v>530</v>
      </c>
      <c r="X432" s="51" t="s">
        <v>530</v>
      </c>
      <c r="Y432" s="51" t="s">
        <v>530</v>
      </c>
      <c r="Z432" s="51" t="s">
        <v>530</v>
      </c>
      <c r="AA432" s="51" t="s">
        <v>530</v>
      </c>
      <c r="AB432" s="85">
        <v>10.6</v>
      </c>
    </row>
    <row r="433" spans="1:28" ht="18.75" customHeight="1" thickBot="1">
      <c r="A433" s="100"/>
      <c r="B433" s="84">
        <v>9.5</v>
      </c>
      <c r="C433" s="84">
        <v>10.5</v>
      </c>
      <c r="D433" s="84">
        <v>8.1</v>
      </c>
      <c r="E433" s="84">
        <v>8</v>
      </c>
      <c r="F433" s="84">
        <v>8</v>
      </c>
      <c r="G433" s="84">
        <v>10</v>
      </c>
      <c r="H433" s="84">
        <v>11</v>
      </c>
      <c r="I433" s="84">
        <v>9.1</v>
      </c>
      <c r="J433" s="84">
        <v>8.6</v>
      </c>
      <c r="K433" s="84">
        <v>10.5</v>
      </c>
      <c r="L433" s="84">
        <v>10.1</v>
      </c>
      <c r="M433" s="84">
        <v>8.4</v>
      </c>
      <c r="N433" s="84">
        <v>8.9</v>
      </c>
      <c r="O433" s="84">
        <v>10.199999999999999</v>
      </c>
      <c r="P433" s="84">
        <v>9.3000000000000007</v>
      </c>
      <c r="Q433" s="84">
        <v>9.1999999999999993</v>
      </c>
      <c r="R433" s="84">
        <v>8.6999999999999993</v>
      </c>
      <c r="S433" s="86"/>
      <c r="T433" s="84">
        <v>10.8</v>
      </c>
      <c r="U433" s="84">
        <v>11</v>
      </c>
      <c r="V433" s="84">
        <v>8</v>
      </c>
      <c r="W433" s="84">
        <v>9.5</v>
      </c>
      <c r="X433" s="84">
        <v>10.7</v>
      </c>
      <c r="Y433" s="84">
        <v>11.2</v>
      </c>
      <c r="Z433" s="84">
        <v>9</v>
      </c>
      <c r="AA433" s="84">
        <v>9.4</v>
      </c>
      <c r="AB433" s="86"/>
    </row>
    <row r="434" spans="1:28" ht="18.75" customHeight="1">
      <c r="A434" s="100" t="s">
        <v>671</v>
      </c>
      <c r="B434" s="51" t="s">
        <v>530</v>
      </c>
      <c r="C434" s="51" t="s">
        <v>530</v>
      </c>
      <c r="D434" s="51" t="s">
        <v>530</v>
      </c>
      <c r="E434" s="51" t="s">
        <v>530</v>
      </c>
      <c r="F434" s="51" t="s">
        <v>530</v>
      </c>
      <c r="G434" s="51" t="s">
        <v>530</v>
      </c>
      <c r="H434" s="51" t="s">
        <v>530</v>
      </c>
      <c r="I434" s="51" t="s">
        <v>530</v>
      </c>
      <c r="J434" s="51" t="s">
        <v>530</v>
      </c>
      <c r="K434" s="51" t="s">
        <v>530</v>
      </c>
      <c r="L434" s="51" t="s">
        <v>530</v>
      </c>
      <c r="M434" s="51" t="s">
        <v>530</v>
      </c>
      <c r="N434" s="51" t="s">
        <v>530</v>
      </c>
      <c r="O434" s="51" t="s">
        <v>530</v>
      </c>
      <c r="P434" s="51" t="s">
        <v>530</v>
      </c>
      <c r="Q434" s="51" t="s">
        <v>530</v>
      </c>
      <c r="R434" s="51" t="s">
        <v>530</v>
      </c>
      <c r="S434" s="51" t="s">
        <v>530</v>
      </c>
      <c r="T434" s="51" t="s">
        <v>530</v>
      </c>
      <c r="U434" s="51" t="s">
        <v>530</v>
      </c>
      <c r="V434" s="51" t="s">
        <v>530</v>
      </c>
      <c r="W434" s="51" t="s">
        <v>530</v>
      </c>
      <c r="X434" s="51" t="s">
        <v>530</v>
      </c>
      <c r="Y434" s="51" t="s">
        <v>530</v>
      </c>
      <c r="Z434" s="51" t="s">
        <v>530</v>
      </c>
      <c r="AA434" s="85">
        <v>4</v>
      </c>
      <c r="AB434" s="85">
        <v>0</v>
      </c>
    </row>
    <row r="435" spans="1:28" ht="18.75" customHeight="1" thickBot="1">
      <c r="A435" s="100"/>
      <c r="B435" s="84">
        <v>8</v>
      </c>
      <c r="C435" s="84">
        <v>8</v>
      </c>
      <c r="D435" s="84">
        <v>8</v>
      </c>
      <c r="E435" s="84">
        <v>8</v>
      </c>
      <c r="F435" s="84">
        <v>8</v>
      </c>
      <c r="G435" s="84">
        <v>8</v>
      </c>
      <c r="H435" s="84">
        <v>8</v>
      </c>
      <c r="I435" s="84">
        <v>8</v>
      </c>
      <c r="J435" s="84">
        <v>6.5</v>
      </c>
      <c r="K435" s="84">
        <v>9</v>
      </c>
      <c r="L435" s="84">
        <v>8</v>
      </c>
      <c r="M435" s="84">
        <v>8.8000000000000007</v>
      </c>
      <c r="N435" s="84">
        <v>9</v>
      </c>
      <c r="O435" s="84">
        <v>8</v>
      </c>
      <c r="P435" s="84">
        <v>9</v>
      </c>
      <c r="Q435" s="84">
        <v>8</v>
      </c>
      <c r="R435" s="84">
        <v>5.5</v>
      </c>
      <c r="S435" s="84">
        <v>8.5</v>
      </c>
      <c r="T435" s="84">
        <v>9</v>
      </c>
      <c r="U435" s="84">
        <v>8</v>
      </c>
      <c r="V435" s="84">
        <v>8</v>
      </c>
      <c r="W435" s="84">
        <v>8</v>
      </c>
      <c r="X435" s="84">
        <v>10</v>
      </c>
      <c r="Y435" s="84">
        <v>8</v>
      </c>
      <c r="Z435" s="84">
        <v>10.199999999999999</v>
      </c>
      <c r="AA435" s="86"/>
      <c r="AB435" s="86"/>
    </row>
    <row r="436" spans="1:28" ht="18.75" customHeight="1">
      <c r="A436" s="100" t="s">
        <v>511</v>
      </c>
      <c r="B436" s="85">
        <v>0</v>
      </c>
      <c r="C436" s="85">
        <v>0</v>
      </c>
      <c r="D436" s="85">
        <v>0</v>
      </c>
      <c r="E436" s="85">
        <v>0</v>
      </c>
      <c r="F436" s="85">
        <v>0</v>
      </c>
      <c r="G436" s="85">
        <v>0</v>
      </c>
      <c r="H436" s="85">
        <v>0</v>
      </c>
      <c r="I436" s="85">
        <v>0</v>
      </c>
      <c r="J436" s="51" t="s">
        <v>530</v>
      </c>
      <c r="K436" s="51" t="s">
        <v>530</v>
      </c>
      <c r="L436" s="51" t="s">
        <v>530</v>
      </c>
      <c r="M436" s="51" t="s">
        <v>530</v>
      </c>
      <c r="N436" s="51" t="s">
        <v>530</v>
      </c>
      <c r="O436" s="85">
        <v>0</v>
      </c>
      <c r="P436" s="85">
        <v>0</v>
      </c>
      <c r="Q436" s="85">
        <v>0</v>
      </c>
      <c r="R436" s="85">
        <v>0</v>
      </c>
      <c r="S436" s="85">
        <v>0</v>
      </c>
      <c r="T436" s="85">
        <v>8</v>
      </c>
      <c r="U436" s="85">
        <v>8</v>
      </c>
      <c r="V436" s="85">
        <v>8</v>
      </c>
      <c r="W436" s="85">
        <v>8</v>
      </c>
      <c r="X436" s="85">
        <v>8</v>
      </c>
      <c r="Y436" s="85">
        <v>8</v>
      </c>
      <c r="Z436" s="85">
        <v>8</v>
      </c>
      <c r="AA436" s="85">
        <v>8</v>
      </c>
      <c r="AB436" s="85">
        <v>8</v>
      </c>
    </row>
    <row r="437" spans="1:28" ht="18.75" customHeight="1" thickBot="1">
      <c r="A437" s="100"/>
      <c r="B437" s="86"/>
      <c r="C437" s="86"/>
      <c r="D437" s="86"/>
      <c r="E437" s="86"/>
      <c r="F437" s="86"/>
      <c r="G437" s="86"/>
      <c r="H437" s="86"/>
      <c r="I437" s="86"/>
      <c r="J437" s="84">
        <v>8</v>
      </c>
      <c r="K437" s="84">
        <v>8</v>
      </c>
      <c r="L437" s="84">
        <v>8</v>
      </c>
      <c r="M437" s="84">
        <v>3.7</v>
      </c>
      <c r="N437" s="84">
        <v>0</v>
      </c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</row>
    <row r="438" spans="1:28" ht="18.75" customHeight="1">
      <c r="A438" s="100" t="s">
        <v>672</v>
      </c>
      <c r="B438" s="51" t="s">
        <v>530</v>
      </c>
      <c r="C438" s="51" t="s">
        <v>530</v>
      </c>
      <c r="D438" s="51" t="s">
        <v>530</v>
      </c>
      <c r="E438" s="51" t="s">
        <v>530</v>
      </c>
      <c r="F438" s="51" t="s">
        <v>530</v>
      </c>
      <c r="G438" s="51" t="s">
        <v>530</v>
      </c>
      <c r="H438" s="51" t="s">
        <v>530</v>
      </c>
      <c r="I438" s="51" t="s">
        <v>530</v>
      </c>
      <c r="J438" s="51" t="s">
        <v>530</v>
      </c>
      <c r="K438" s="51" t="s">
        <v>530</v>
      </c>
      <c r="L438" s="51" t="s">
        <v>530</v>
      </c>
      <c r="M438" s="51" t="s">
        <v>530</v>
      </c>
      <c r="N438" s="51" t="s">
        <v>530</v>
      </c>
      <c r="O438" s="51" t="s">
        <v>530</v>
      </c>
      <c r="P438" s="51" t="s">
        <v>530</v>
      </c>
      <c r="Q438" s="51" t="s">
        <v>530</v>
      </c>
      <c r="R438" s="51" t="s">
        <v>530</v>
      </c>
      <c r="S438" s="51" t="s">
        <v>530</v>
      </c>
      <c r="T438" s="51" t="s">
        <v>530</v>
      </c>
      <c r="U438" s="51" t="s">
        <v>530</v>
      </c>
      <c r="V438" s="51" t="s">
        <v>530</v>
      </c>
      <c r="W438" s="51" t="s">
        <v>530</v>
      </c>
      <c r="X438" s="51" t="s">
        <v>530</v>
      </c>
      <c r="Y438" s="51" t="s">
        <v>530</v>
      </c>
      <c r="Z438" s="51" t="s">
        <v>530</v>
      </c>
      <c r="AA438" s="51" t="s">
        <v>530</v>
      </c>
      <c r="AB438" s="85">
        <v>8.4</v>
      </c>
    </row>
    <row r="439" spans="1:28" ht="18.75" customHeight="1" thickBot="1">
      <c r="A439" s="100"/>
      <c r="B439" s="84">
        <v>8.3000000000000007</v>
      </c>
      <c r="C439" s="84">
        <v>8</v>
      </c>
      <c r="D439" s="84">
        <v>9.6999999999999993</v>
      </c>
      <c r="E439" s="84">
        <v>10</v>
      </c>
      <c r="F439" s="84">
        <v>9.1</v>
      </c>
      <c r="G439" s="84">
        <v>9.6999999999999993</v>
      </c>
      <c r="H439" s="84">
        <v>11.3</v>
      </c>
      <c r="I439" s="84">
        <v>10</v>
      </c>
      <c r="J439" s="84">
        <v>8.6999999999999993</v>
      </c>
      <c r="K439" s="84">
        <v>9.3000000000000007</v>
      </c>
      <c r="L439" s="84">
        <v>9.3000000000000007</v>
      </c>
      <c r="M439" s="84">
        <v>9.8000000000000007</v>
      </c>
      <c r="N439" s="84">
        <v>11</v>
      </c>
      <c r="O439" s="84">
        <v>8.6</v>
      </c>
      <c r="P439" s="84">
        <v>10</v>
      </c>
      <c r="Q439" s="84">
        <v>9</v>
      </c>
      <c r="R439" s="84">
        <v>9.4</v>
      </c>
      <c r="S439" s="84">
        <v>8.8000000000000007</v>
      </c>
      <c r="T439" s="84">
        <v>8.6</v>
      </c>
      <c r="U439" s="84">
        <v>8.9</v>
      </c>
      <c r="V439" s="84">
        <v>10.4</v>
      </c>
      <c r="W439" s="84">
        <v>9.1</v>
      </c>
      <c r="X439" s="84">
        <v>8.6</v>
      </c>
      <c r="Y439" s="84">
        <v>10</v>
      </c>
      <c r="Z439" s="84">
        <v>9</v>
      </c>
      <c r="AA439" s="84">
        <v>8.1999999999999993</v>
      </c>
      <c r="AB439" s="86"/>
    </row>
    <row r="440" spans="1:28" ht="18.75" customHeight="1">
      <c r="A440" s="100" t="s">
        <v>119</v>
      </c>
      <c r="B440" s="51" t="s">
        <v>530</v>
      </c>
      <c r="C440" s="51" t="s">
        <v>530</v>
      </c>
      <c r="D440" s="51" t="s">
        <v>530</v>
      </c>
      <c r="E440" s="51" t="s">
        <v>530</v>
      </c>
      <c r="F440" s="51" t="s">
        <v>530</v>
      </c>
      <c r="G440" s="51" t="s">
        <v>530</v>
      </c>
      <c r="H440" s="51" t="s">
        <v>530</v>
      </c>
      <c r="I440" s="51" t="s">
        <v>530</v>
      </c>
      <c r="J440" s="51" t="s">
        <v>530</v>
      </c>
      <c r="K440" s="51" t="s">
        <v>530</v>
      </c>
      <c r="L440" s="51" t="s">
        <v>530</v>
      </c>
      <c r="M440" s="51" t="s">
        <v>530</v>
      </c>
      <c r="N440" s="51" t="s">
        <v>530</v>
      </c>
      <c r="O440" s="51" t="s">
        <v>530</v>
      </c>
      <c r="P440" s="51" t="s">
        <v>530</v>
      </c>
      <c r="Q440" s="51" t="s">
        <v>530</v>
      </c>
      <c r="R440" s="51" t="s">
        <v>530</v>
      </c>
      <c r="S440" s="51" t="s">
        <v>530</v>
      </c>
      <c r="T440" s="51" t="s">
        <v>530</v>
      </c>
      <c r="U440" s="51" t="s">
        <v>530</v>
      </c>
      <c r="V440" s="51" t="s">
        <v>530</v>
      </c>
      <c r="W440" s="51" t="s">
        <v>530</v>
      </c>
      <c r="X440" s="51" t="s">
        <v>530</v>
      </c>
      <c r="Y440" s="51" t="s">
        <v>530</v>
      </c>
      <c r="Z440" s="51" t="s">
        <v>530</v>
      </c>
      <c r="AA440" s="85">
        <v>8</v>
      </c>
      <c r="AB440" s="85">
        <v>9</v>
      </c>
    </row>
    <row r="441" spans="1:28" ht="18.75" customHeight="1" thickBot="1">
      <c r="A441" s="100"/>
      <c r="B441" s="84">
        <v>5</v>
      </c>
      <c r="C441" s="84">
        <v>0</v>
      </c>
      <c r="D441" s="84">
        <v>8</v>
      </c>
      <c r="E441" s="84">
        <v>8</v>
      </c>
      <c r="F441" s="84">
        <v>8</v>
      </c>
      <c r="G441" s="84">
        <v>8</v>
      </c>
      <c r="H441" s="84">
        <v>8</v>
      </c>
      <c r="I441" s="84">
        <v>8</v>
      </c>
      <c r="J441" s="84">
        <v>8</v>
      </c>
      <c r="K441" s="84">
        <v>8</v>
      </c>
      <c r="L441" s="84">
        <v>8</v>
      </c>
      <c r="M441" s="84">
        <v>8</v>
      </c>
      <c r="N441" s="84">
        <v>8</v>
      </c>
      <c r="O441" s="84">
        <v>8</v>
      </c>
      <c r="P441" s="84">
        <v>8</v>
      </c>
      <c r="Q441" s="84">
        <v>9</v>
      </c>
      <c r="R441" s="84">
        <v>8</v>
      </c>
      <c r="S441" s="84">
        <v>8</v>
      </c>
      <c r="T441" s="84">
        <v>8</v>
      </c>
      <c r="U441" s="84">
        <v>8</v>
      </c>
      <c r="V441" s="84">
        <v>0</v>
      </c>
      <c r="W441" s="84">
        <v>8</v>
      </c>
      <c r="X441" s="84">
        <v>8</v>
      </c>
      <c r="Y441" s="84">
        <v>8</v>
      </c>
      <c r="Z441" s="84">
        <v>8</v>
      </c>
      <c r="AA441" s="86"/>
      <c r="AB441" s="86"/>
    </row>
    <row r="442" spans="1:28" ht="18.75" customHeight="1">
      <c r="A442" s="100" t="s">
        <v>673</v>
      </c>
      <c r="B442" s="51" t="s">
        <v>530</v>
      </c>
      <c r="C442" s="51" t="s">
        <v>530</v>
      </c>
      <c r="D442" s="51" t="s">
        <v>530</v>
      </c>
      <c r="E442" s="51" t="s">
        <v>530</v>
      </c>
      <c r="F442" s="51" t="s">
        <v>530</v>
      </c>
      <c r="G442" s="51" t="s">
        <v>530</v>
      </c>
      <c r="H442" s="51" t="s">
        <v>530</v>
      </c>
      <c r="I442" s="51" t="s">
        <v>530</v>
      </c>
      <c r="J442" s="51" t="s">
        <v>530</v>
      </c>
      <c r="K442" s="51" t="s">
        <v>530</v>
      </c>
      <c r="L442" s="51" t="s">
        <v>530</v>
      </c>
      <c r="M442" s="51" t="s">
        <v>530</v>
      </c>
      <c r="N442" s="51" t="s">
        <v>530</v>
      </c>
      <c r="O442" s="51" t="s">
        <v>530</v>
      </c>
      <c r="P442" s="51" t="s">
        <v>530</v>
      </c>
      <c r="Q442" s="51" t="s">
        <v>530</v>
      </c>
      <c r="R442" s="51" t="s">
        <v>530</v>
      </c>
      <c r="S442" s="51" t="s">
        <v>530</v>
      </c>
      <c r="T442" s="51" t="s">
        <v>530</v>
      </c>
      <c r="U442" s="51" t="s">
        <v>530</v>
      </c>
      <c r="V442" s="51" t="s">
        <v>530</v>
      </c>
      <c r="W442" s="51" t="s">
        <v>530</v>
      </c>
      <c r="X442" s="51" t="s">
        <v>530</v>
      </c>
      <c r="Y442" s="51" t="s">
        <v>530</v>
      </c>
      <c r="Z442" s="51" t="s">
        <v>530</v>
      </c>
      <c r="AA442" s="51" t="s">
        <v>530</v>
      </c>
      <c r="AB442" s="85">
        <v>0</v>
      </c>
    </row>
    <row r="443" spans="1:28" ht="18.75" customHeight="1" thickBot="1">
      <c r="A443" s="100"/>
      <c r="B443" s="84">
        <v>8</v>
      </c>
      <c r="C443" s="84">
        <v>8</v>
      </c>
      <c r="D443" s="84">
        <v>8</v>
      </c>
      <c r="E443" s="84">
        <v>8</v>
      </c>
      <c r="F443" s="84">
        <v>8</v>
      </c>
      <c r="G443" s="84">
        <v>8</v>
      </c>
      <c r="H443" s="84">
        <v>8</v>
      </c>
      <c r="I443" s="84">
        <v>8</v>
      </c>
      <c r="J443" s="84">
        <v>8</v>
      </c>
      <c r="K443" s="84">
        <v>0</v>
      </c>
      <c r="L443" s="84">
        <v>8</v>
      </c>
      <c r="M443" s="84">
        <v>8</v>
      </c>
      <c r="N443" s="84">
        <v>8</v>
      </c>
      <c r="O443" s="84">
        <v>8</v>
      </c>
      <c r="P443" s="84">
        <v>0</v>
      </c>
      <c r="Q443" s="84">
        <v>8</v>
      </c>
      <c r="R443" s="84">
        <v>8</v>
      </c>
      <c r="S443" s="84">
        <v>8</v>
      </c>
      <c r="T443" s="84">
        <v>0</v>
      </c>
      <c r="U443" s="84">
        <v>8</v>
      </c>
      <c r="V443" s="84">
        <v>8</v>
      </c>
      <c r="W443" s="84">
        <v>8</v>
      </c>
      <c r="X443" s="84">
        <v>8</v>
      </c>
      <c r="Y443" s="84">
        <v>9.5</v>
      </c>
      <c r="Z443" s="84">
        <v>10</v>
      </c>
      <c r="AA443" s="84">
        <v>10</v>
      </c>
      <c r="AB443" s="86"/>
    </row>
    <row r="444" spans="1:28" ht="18.75" customHeight="1">
      <c r="A444" s="100" t="s">
        <v>674</v>
      </c>
      <c r="B444" s="51" t="s">
        <v>530</v>
      </c>
      <c r="C444" s="51" t="s">
        <v>530</v>
      </c>
      <c r="D444" s="51" t="s">
        <v>530</v>
      </c>
      <c r="E444" s="51" t="s">
        <v>530</v>
      </c>
      <c r="F444" s="51" t="s">
        <v>530</v>
      </c>
      <c r="G444" s="51" t="s">
        <v>530</v>
      </c>
      <c r="H444" s="51" t="s">
        <v>530</v>
      </c>
      <c r="I444" s="51" t="s">
        <v>530</v>
      </c>
      <c r="J444" s="51" t="s">
        <v>530</v>
      </c>
      <c r="K444" s="51" t="s">
        <v>530</v>
      </c>
      <c r="L444" s="51" t="s">
        <v>530</v>
      </c>
      <c r="M444" s="51" t="s">
        <v>530</v>
      </c>
      <c r="N444" s="51" t="s">
        <v>530</v>
      </c>
      <c r="O444" s="51" t="s">
        <v>530</v>
      </c>
      <c r="P444" s="51" t="s">
        <v>530</v>
      </c>
      <c r="Q444" s="51" t="s">
        <v>530</v>
      </c>
      <c r="R444" s="51" t="s">
        <v>530</v>
      </c>
      <c r="S444" s="51" t="s">
        <v>530</v>
      </c>
      <c r="T444" s="51" t="s">
        <v>530</v>
      </c>
      <c r="U444" s="51" t="s">
        <v>530</v>
      </c>
      <c r="V444" s="51" t="s">
        <v>530</v>
      </c>
      <c r="W444" s="51" t="s">
        <v>530</v>
      </c>
      <c r="X444" s="51" t="s">
        <v>530</v>
      </c>
      <c r="Y444" s="51" t="s">
        <v>530</v>
      </c>
      <c r="Z444" s="51" t="s">
        <v>530</v>
      </c>
      <c r="AA444" s="51" t="s">
        <v>530</v>
      </c>
      <c r="AB444" s="51" t="s">
        <v>530</v>
      </c>
    </row>
    <row r="445" spans="1:28" ht="18.75" customHeight="1" thickBot="1">
      <c r="A445" s="100"/>
      <c r="B445" s="84">
        <v>8</v>
      </c>
      <c r="C445" s="84">
        <v>8</v>
      </c>
      <c r="D445" s="84">
        <v>8</v>
      </c>
      <c r="E445" s="84">
        <v>8</v>
      </c>
      <c r="F445" s="84">
        <v>8</v>
      </c>
      <c r="G445" s="84">
        <v>8</v>
      </c>
      <c r="H445" s="84">
        <v>8</v>
      </c>
      <c r="I445" s="84">
        <v>8.5</v>
      </c>
      <c r="J445" s="84">
        <v>8</v>
      </c>
      <c r="K445" s="84">
        <v>8.5</v>
      </c>
      <c r="L445" s="84">
        <v>8</v>
      </c>
      <c r="M445" s="84">
        <v>8</v>
      </c>
      <c r="N445" s="84">
        <v>8</v>
      </c>
      <c r="O445" s="84">
        <v>8</v>
      </c>
      <c r="P445" s="84">
        <v>8</v>
      </c>
      <c r="Q445" s="84">
        <v>8</v>
      </c>
      <c r="R445" s="84">
        <v>8</v>
      </c>
      <c r="S445" s="84">
        <v>8</v>
      </c>
      <c r="T445" s="84">
        <v>8</v>
      </c>
      <c r="U445" s="84">
        <v>8</v>
      </c>
      <c r="V445" s="84">
        <v>8</v>
      </c>
      <c r="W445" s="84">
        <v>8</v>
      </c>
      <c r="X445" s="84">
        <v>8</v>
      </c>
      <c r="Y445" s="84">
        <v>8</v>
      </c>
      <c r="Z445" s="84">
        <v>8</v>
      </c>
      <c r="AA445" s="84">
        <v>8</v>
      </c>
      <c r="AB445" s="84">
        <v>0</v>
      </c>
    </row>
  </sheetData>
  <mergeCells count="889">
    <mergeCell ref="D436:D437"/>
    <mergeCell ref="E436:E437"/>
    <mergeCell ref="F436:F437"/>
    <mergeCell ref="G436:G437"/>
    <mergeCell ref="A416:A417"/>
    <mergeCell ref="A422:A423"/>
    <mergeCell ref="A428:A429"/>
    <mergeCell ref="A434:A435"/>
    <mergeCell ref="A436:A437"/>
    <mergeCell ref="A438:A439"/>
    <mergeCell ref="B24:B25"/>
    <mergeCell ref="C24:C25"/>
    <mergeCell ref="B158:B159"/>
    <mergeCell ref="C158:C159"/>
    <mergeCell ref="B292:B293"/>
    <mergeCell ref="C292:C293"/>
    <mergeCell ref="B346:B347"/>
    <mergeCell ref="C346:C347"/>
    <mergeCell ref="B436:B437"/>
    <mergeCell ref="C436:C437"/>
    <mergeCell ref="A352:A353"/>
    <mergeCell ref="A356:A357"/>
    <mergeCell ref="A358:A359"/>
    <mergeCell ref="A362:A363"/>
    <mergeCell ref="A370:A371"/>
    <mergeCell ref="A374:A375"/>
    <mergeCell ref="A380:A381"/>
    <mergeCell ref="A384:A385"/>
    <mergeCell ref="A394:A395"/>
    <mergeCell ref="A192:A193"/>
    <mergeCell ref="A198:A199"/>
    <mergeCell ref="A206:A207"/>
    <mergeCell ref="A208:A209"/>
    <mergeCell ref="A210:A211"/>
    <mergeCell ref="A214:A215"/>
    <mergeCell ref="A216:A217"/>
    <mergeCell ref="A220:A221"/>
    <mergeCell ref="A304:A305"/>
    <mergeCell ref="A68:A69"/>
    <mergeCell ref="A72:A73"/>
    <mergeCell ref="A76:A77"/>
    <mergeCell ref="A88:A89"/>
    <mergeCell ref="A90:A91"/>
    <mergeCell ref="A96:A97"/>
    <mergeCell ref="A106:A107"/>
    <mergeCell ref="A154:A155"/>
    <mergeCell ref="A156:A157"/>
    <mergeCell ref="A258:A259"/>
    <mergeCell ref="A262:A263"/>
    <mergeCell ref="A272:A273"/>
    <mergeCell ref="A276:A277"/>
    <mergeCell ref="A280:A281"/>
    <mergeCell ref="A282:A283"/>
    <mergeCell ref="A290:A291"/>
    <mergeCell ref="A294:A295"/>
    <mergeCell ref="A300:A301"/>
    <mergeCell ref="A8:A9"/>
    <mergeCell ref="A10:A11"/>
    <mergeCell ref="A12:A13"/>
    <mergeCell ref="A4:A5"/>
    <mergeCell ref="A6:A7"/>
    <mergeCell ref="A222:A223"/>
    <mergeCell ref="A228:A229"/>
    <mergeCell ref="A232:A233"/>
    <mergeCell ref="A238:A239"/>
    <mergeCell ref="A110:A111"/>
    <mergeCell ref="A120:A121"/>
    <mergeCell ref="A126:A127"/>
    <mergeCell ref="A128:A129"/>
    <mergeCell ref="A134:A135"/>
    <mergeCell ref="A138:A139"/>
    <mergeCell ref="A140:A141"/>
    <mergeCell ref="A146:A147"/>
    <mergeCell ref="A36:A37"/>
    <mergeCell ref="A42:A43"/>
    <mergeCell ref="A46:A47"/>
    <mergeCell ref="A52:A53"/>
    <mergeCell ref="A56:A57"/>
    <mergeCell ref="A62:A63"/>
    <mergeCell ref="A66:A67"/>
    <mergeCell ref="A32:A33"/>
    <mergeCell ref="A34:A35"/>
    <mergeCell ref="A26:A27"/>
    <mergeCell ref="A28:A29"/>
    <mergeCell ref="A30:A31"/>
    <mergeCell ref="A20:A21"/>
    <mergeCell ref="A22:A23"/>
    <mergeCell ref="A24:A25"/>
    <mergeCell ref="A14:A15"/>
    <mergeCell ref="A16:A17"/>
    <mergeCell ref="A18:A19"/>
    <mergeCell ref="A64:A65"/>
    <mergeCell ref="A58:A59"/>
    <mergeCell ref="A60:A61"/>
    <mergeCell ref="A54:A55"/>
    <mergeCell ref="A48:A49"/>
    <mergeCell ref="A50:A51"/>
    <mergeCell ref="A44:A45"/>
    <mergeCell ref="A38:A39"/>
    <mergeCell ref="A40:A41"/>
    <mergeCell ref="A92:A93"/>
    <mergeCell ref="A94:A95"/>
    <mergeCell ref="A82:A83"/>
    <mergeCell ref="A84:A85"/>
    <mergeCell ref="A86:A87"/>
    <mergeCell ref="A78:A79"/>
    <mergeCell ref="A80:A81"/>
    <mergeCell ref="A74:A75"/>
    <mergeCell ref="A70:A71"/>
    <mergeCell ref="C120:C121"/>
    <mergeCell ref="A122:A123"/>
    <mergeCell ref="A124:A125"/>
    <mergeCell ref="A112:A113"/>
    <mergeCell ref="A114:A115"/>
    <mergeCell ref="A116:A117"/>
    <mergeCell ref="A118:A119"/>
    <mergeCell ref="A108:A109"/>
    <mergeCell ref="A98:A99"/>
    <mergeCell ref="A100:A101"/>
    <mergeCell ref="A102:A103"/>
    <mergeCell ref="A104:A105"/>
    <mergeCell ref="A148:A149"/>
    <mergeCell ref="A150:A151"/>
    <mergeCell ref="A152:A153"/>
    <mergeCell ref="A142:A143"/>
    <mergeCell ref="A144:A145"/>
    <mergeCell ref="A136:A137"/>
    <mergeCell ref="A130:A131"/>
    <mergeCell ref="A132:A133"/>
    <mergeCell ref="B120:B121"/>
    <mergeCell ref="A190:A191"/>
    <mergeCell ref="A186:A187"/>
    <mergeCell ref="A180:A181"/>
    <mergeCell ref="A182:A183"/>
    <mergeCell ref="A176:A177"/>
    <mergeCell ref="A164:A165"/>
    <mergeCell ref="A166:A167"/>
    <mergeCell ref="A168:A169"/>
    <mergeCell ref="A158:A159"/>
    <mergeCell ref="A160:A161"/>
    <mergeCell ref="A162:A163"/>
    <mergeCell ref="A170:A171"/>
    <mergeCell ref="A172:A173"/>
    <mergeCell ref="A174:A175"/>
    <mergeCell ref="A178:A179"/>
    <mergeCell ref="A184:A185"/>
    <mergeCell ref="A188:A189"/>
    <mergeCell ref="A230:A231"/>
    <mergeCell ref="A224:A225"/>
    <mergeCell ref="A226:A227"/>
    <mergeCell ref="A218:A219"/>
    <mergeCell ref="A212:A213"/>
    <mergeCell ref="A200:A201"/>
    <mergeCell ref="A202:A203"/>
    <mergeCell ref="A204:A205"/>
    <mergeCell ref="A194:A195"/>
    <mergeCell ref="A196:A197"/>
    <mergeCell ref="A254:A255"/>
    <mergeCell ref="A256:A257"/>
    <mergeCell ref="A248:A249"/>
    <mergeCell ref="A250:A251"/>
    <mergeCell ref="A240:A241"/>
    <mergeCell ref="A242:A243"/>
    <mergeCell ref="A244:A245"/>
    <mergeCell ref="A234:A235"/>
    <mergeCell ref="A236:A237"/>
    <mergeCell ref="A246:A247"/>
    <mergeCell ref="A252:A253"/>
    <mergeCell ref="A278:A279"/>
    <mergeCell ref="A274:A275"/>
    <mergeCell ref="B266:B267"/>
    <mergeCell ref="C266:C267"/>
    <mergeCell ref="A268:A269"/>
    <mergeCell ref="A270:A271"/>
    <mergeCell ref="A264:A265"/>
    <mergeCell ref="A266:A267"/>
    <mergeCell ref="A260:A261"/>
    <mergeCell ref="A324:A325"/>
    <mergeCell ref="A326:A327"/>
    <mergeCell ref="A322:A323"/>
    <mergeCell ref="A310:A311"/>
    <mergeCell ref="A302:A303"/>
    <mergeCell ref="A296:A297"/>
    <mergeCell ref="A298:A299"/>
    <mergeCell ref="A292:A293"/>
    <mergeCell ref="A284:A285"/>
    <mergeCell ref="A286:A287"/>
    <mergeCell ref="A288:A289"/>
    <mergeCell ref="A306:A307"/>
    <mergeCell ref="A308:A309"/>
    <mergeCell ref="A312:A313"/>
    <mergeCell ref="A314:A315"/>
    <mergeCell ref="A316:A317"/>
    <mergeCell ref="A318:A319"/>
    <mergeCell ref="A320:A321"/>
    <mergeCell ref="A350:A351"/>
    <mergeCell ref="A340:A341"/>
    <mergeCell ref="A342:A343"/>
    <mergeCell ref="A344:A345"/>
    <mergeCell ref="A346:A347"/>
    <mergeCell ref="A336:A337"/>
    <mergeCell ref="A338:A339"/>
    <mergeCell ref="A334:A335"/>
    <mergeCell ref="A328:A329"/>
    <mergeCell ref="A330:A331"/>
    <mergeCell ref="A332:A333"/>
    <mergeCell ref="A348:A349"/>
    <mergeCell ref="A382:A383"/>
    <mergeCell ref="A376:A377"/>
    <mergeCell ref="A378:A379"/>
    <mergeCell ref="A372:A373"/>
    <mergeCell ref="A364:A365"/>
    <mergeCell ref="A366:A367"/>
    <mergeCell ref="A368:A369"/>
    <mergeCell ref="A360:A361"/>
    <mergeCell ref="A354:A355"/>
    <mergeCell ref="A412:A413"/>
    <mergeCell ref="A414:A415"/>
    <mergeCell ref="A406:A407"/>
    <mergeCell ref="A408:A409"/>
    <mergeCell ref="A402:A403"/>
    <mergeCell ref="A396:A397"/>
    <mergeCell ref="A398:A399"/>
    <mergeCell ref="A386:A387"/>
    <mergeCell ref="A388:A389"/>
    <mergeCell ref="A390:A391"/>
    <mergeCell ref="A392:A393"/>
    <mergeCell ref="A400:A401"/>
    <mergeCell ref="A404:A405"/>
    <mergeCell ref="A410:A411"/>
    <mergeCell ref="A440:A441"/>
    <mergeCell ref="A442:A443"/>
    <mergeCell ref="A444:A445"/>
    <mergeCell ref="A430:A431"/>
    <mergeCell ref="A432:A433"/>
    <mergeCell ref="A424:A425"/>
    <mergeCell ref="A426:A427"/>
    <mergeCell ref="A418:A419"/>
    <mergeCell ref="A420:A421"/>
    <mergeCell ref="G158:G159"/>
    <mergeCell ref="H158:H159"/>
    <mergeCell ref="I158:I159"/>
    <mergeCell ref="I80:I81"/>
    <mergeCell ref="H24:H25"/>
    <mergeCell ref="D346:D347"/>
    <mergeCell ref="E346:E347"/>
    <mergeCell ref="F346:F347"/>
    <mergeCell ref="E228:E229"/>
    <mergeCell ref="F228:F229"/>
    <mergeCell ref="D158:D159"/>
    <mergeCell ref="E158:E159"/>
    <mergeCell ref="F158:F159"/>
    <mergeCell ref="G220:G221"/>
    <mergeCell ref="D292:D293"/>
    <mergeCell ref="E292:E293"/>
    <mergeCell ref="F292:F293"/>
    <mergeCell ref="G346:G347"/>
    <mergeCell ref="H292:H293"/>
    <mergeCell ref="I292:I293"/>
    <mergeCell ref="G292:G293"/>
    <mergeCell ref="G228:G229"/>
    <mergeCell ref="H228:H229"/>
    <mergeCell ref="I228:I229"/>
    <mergeCell ref="I220:I221"/>
    <mergeCell ref="H220:H221"/>
    <mergeCell ref="S80:S81"/>
    <mergeCell ref="M30:M31"/>
    <mergeCell ref="S24:S25"/>
    <mergeCell ref="L22:L23"/>
    <mergeCell ref="Q6:Q7"/>
    <mergeCell ref="R6:R7"/>
    <mergeCell ref="S6:S7"/>
    <mergeCell ref="I436:I437"/>
    <mergeCell ref="H436:H437"/>
    <mergeCell ref="I376:I377"/>
    <mergeCell ref="I346:I347"/>
    <mergeCell ref="H346:H347"/>
    <mergeCell ref="H216:H217"/>
    <mergeCell ref="J122:J123"/>
    <mergeCell ref="K122:K123"/>
    <mergeCell ref="L122:L123"/>
    <mergeCell ref="M122:M123"/>
    <mergeCell ref="N122:N123"/>
    <mergeCell ref="Q112:Q113"/>
    <mergeCell ref="N100:N101"/>
    <mergeCell ref="J80:J81"/>
    <mergeCell ref="M80:M81"/>
    <mergeCell ref="O158:O159"/>
    <mergeCell ref="P158:P159"/>
    <mergeCell ref="Q158:Q159"/>
    <mergeCell ref="R158:R159"/>
    <mergeCell ref="S158:S159"/>
    <mergeCell ref="Q136:Q137"/>
    <mergeCell ref="R136:R137"/>
    <mergeCell ref="O122:O123"/>
    <mergeCell ref="P122:P123"/>
    <mergeCell ref="Q122:Q123"/>
    <mergeCell ref="R122:R123"/>
    <mergeCell ref="S122:S123"/>
    <mergeCell ref="O200:O201"/>
    <mergeCell ref="P200:P201"/>
    <mergeCell ref="Q200:Q201"/>
    <mergeCell ref="R200:R201"/>
    <mergeCell ref="S200:S201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Q214:Q215"/>
    <mergeCell ref="R214:R215"/>
    <mergeCell ref="S214:S215"/>
    <mergeCell ref="S204:S205"/>
    <mergeCell ref="O202:O203"/>
    <mergeCell ref="P202:P203"/>
    <mergeCell ref="Q202:Q203"/>
    <mergeCell ref="R202:R203"/>
    <mergeCell ref="S202:S203"/>
    <mergeCell ref="O220:O221"/>
    <mergeCell ref="P220:P221"/>
    <mergeCell ref="Q220:Q221"/>
    <mergeCell ref="R220:R221"/>
    <mergeCell ref="S220:S221"/>
    <mergeCell ref="J220:J221"/>
    <mergeCell ref="K220:K221"/>
    <mergeCell ref="L220:L221"/>
    <mergeCell ref="M220:M221"/>
    <mergeCell ref="N220:N221"/>
    <mergeCell ref="S238:S239"/>
    <mergeCell ref="O228:O229"/>
    <mergeCell ref="P228:P229"/>
    <mergeCell ref="Q228:Q229"/>
    <mergeCell ref="R228:R229"/>
    <mergeCell ref="S228:S229"/>
    <mergeCell ref="J228:J229"/>
    <mergeCell ref="K228:K229"/>
    <mergeCell ref="L228:L229"/>
    <mergeCell ref="M228:M229"/>
    <mergeCell ref="N228:N22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O240:O241"/>
    <mergeCell ref="P240:P241"/>
    <mergeCell ref="Q240:Q241"/>
    <mergeCell ref="R240:R241"/>
    <mergeCell ref="S240:S241"/>
    <mergeCell ref="J240:J241"/>
    <mergeCell ref="K240:K241"/>
    <mergeCell ref="L240:L241"/>
    <mergeCell ref="M240:M241"/>
    <mergeCell ref="N240:N241"/>
    <mergeCell ref="O250:O251"/>
    <mergeCell ref="P250:P251"/>
    <mergeCell ref="Q250:Q251"/>
    <mergeCell ref="R250:R251"/>
    <mergeCell ref="S250:S251"/>
    <mergeCell ref="O244:O245"/>
    <mergeCell ref="P244:P245"/>
    <mergeCell ref="Q244:Q245"/>
    <mergeCell ref="K244:K245"/>
    <mergeCell ref="L244:L245"/>
    <mergeCell ref="M244:M245"/>
    <mergeCell ref="N244:N245"/>
    <mergeCell ref="O266:O267"/>
    <mergeCell ref="P266:P267"/>
    <mergeCell ref="Q266:Q267"/>
    <mergeCell ref="R266:R267"/>
    <mergeCell ref="S266:S267"/>
    <mergeCell ref="O264:O265"/>
    <mergeCell ref="P264:P265"/>
    <mergeCell ref="Q264:Q265"/>
    <mergeCell ref="R264:R265"/>
    <mergeCell ref="S264:S265"/>
    <mergeCell ref="J292:J293"/>
    <mergeCell ref="K292:K293"/>
    <mergeCell ref="L292:L293"/>
    <mergeCell ref="M292:M293"/>
    <mergeCell ref="N292:N293"/>
    <mergeCell ref="Q284:Q285"/>
    <mergeCell ref="R284:R285"/>
    <mergeCell ref="S284:S285"/>
    <mergeCell ref="J286:J287"/>
    <mergeCell ref="K286:K287"/>
    <mergeCell ref="L286:L287"/>
    <mergeCell ref="M286:M287"/>
    <mergeCell ref="N286:N287"/>
    <mergeCell ref="O286:O287"/>
    <mergeCell ref="P286:P287"/>
    <mergeCell ref="Q286:Q287"/>
    <mergeCell ref="R286:R287"/>
    <mergeCell ref="S286:S287"/>
    <mergeCell ref="Q318:Q319"/>
    <mergeCell ref="R318:R319"/>
    <mergeCell ref="S318:S319"/>
    <mergeCell ref="M298:M299"/>
    <mergeCell ref="O292:O293"/>
    <mergeCell ref="P292:P293"/>
    <mergeCell ref="Q292:Q293"/>
    <mergeCell ref="R292:R293"/>
    <mergeCell ref="S292:S293"/>
    <mergeCell ref="J346:J347"/>
    <mergeCell ref="K346:K347"/>
    <mergeCell ref="L346:L347"/>
    <mergeCell ref="M346:M347"/>
    <mergeCell ref="N346:N347"/>
    <mergeCell ref="O346:O347"/>
    <mergeCell ref="P346:P347"/>
    <mergeCell ref="O318:O319"/>
    <mergeCell ref="P318:P319"/>
    <mergeCell ref="O390:O391"/>
    <mergeCell ref="P390:P391"/>
    <mergeCell ref="Q390:Q391"/>
    <mergeCell ref="R390:R391"/>
    <mergeCell ref="S390:S391"/>
    <mergeCell ref="Q376:Q377"/>
    <mergeCell ref="R376:R377"/>
    <mergeCell ref="S376:S377"/>
    <mergeCell ref="Q346:Q347"/>
    <mergeCell ref="R346:R347"/>
    <mergeCell ref="S346:S347"/>
    <mergeCell ref="O420:O421"/>
    <mergeCell ref="P420:P421"/>
    <mergeCell ref="Q420:Q421"/>
    <mergeCell ref="R420:R421"/>
    <mergeCell ref="S420:S421"/>
    <mergeCell ref="Q410:Q411"/>
    <mergeCell ref="R410:R411"/>
    <mergeCell ref="S410:S411"/>
    <mergeCell ref="S398:S399"/>
    <mergeCell ref="O426:O427"/>
    <mergeCell ref="P426:P427"/>
    <mergeCell ref="Q426:Q427"/>
    <mergeCell ref="R426:R427"/>
    <mergeCell ref="S426:S427"/>
    <mergeCell ref="J426:J427"/>
    <mergeCell ref="K426:K427"/>
    <mergeCell ref="L426:L427"/>
    <mergeCell ref="M426:M427"/>
    <mergeCell ref="N426:N427"/>
    <mergeCell ref="O436:O437"/>
    <mergeCell ref="P436:P437"/>
    <mergeCell ref="Q436:Q437"/>
    <mergeCell ref="R436:R437"/>
    <mergeCell ref="S436:S437"/>
    <mergeCell ref="S432:S433"/>
    <mergeCell ref="O430:O431"/>
    <mergeCell ref="P430:P431"/>
    <mergeCell ref="Q430:Q431"/>
    <mergeCell ref="R430:R431"/>
    <mergeCell ref="S430:S431"/>
    <mergeCell ref="AB12:AB13"/>
    <mergeCell ref="AB14:AB15"/>
    <mergeCell ref="AB8:AB9"/>
    <mergeCell ref="AB10:AB11"/>
    <mergeCell ref="AB4:AB5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X4:X5"/>
    <mergeCell ref="Y4:Y5"/>
    <mergeCell ref="Z4:Z5"/>
    <mergeCell ref="AA4:AA5"/>
    <mergeCell ref="Z24:Z25"/>
    <mergeCell ref="AA24:AA25"/>
    <mergeCell ref="AB24:AB25"/>
    <mergeCell ref="AB26:AB27"/>
    <mergeCell ref="AA20:AA21"/>
    <mergeCell ref="AB20:AB21"/>
    <mergeCell ref="AB22:AB23"/>
    <mergeCell ref="Y16:Y17"/>
    <mergeCell ref="Z16:Z17"/>
    <mergeCell ref="AA16:AA17"/>
    <mergeCell ref="AB16:AB17"/>
    <mergeCell ref="AB18:AB19"/>
    <mergeCell ref="AB46:AB47"/>
    <mergeCell ref="AB44:AB45"/>
    <mergeCell ref="AA40:AA41"/>
    <mergeCell ref="AB40:AB41"/>
    <mergeCell ref="AB42:AB43"/>
    <mergeCell ref="AB36:AB37"/>
    <mergeCell ref="AB28:AB29"/>
    <mergeCell ref="AA30:AA31"/>
    <mergeCell ref="AB30:AB31"/>
    <mergeCell ref="Z62:Z63"/>
    <mergeCell ref="AB62:AB63"/>
    <mergeCell ref="AB54:AB55"/>
    <mergeCell ref="Z56:Z57"/>
    <mergeCell ref="AA56:AA57"/>
    <mergeCell ref="AB56:AB57"/>
    <mergeCell ref="AA54:AA55"/>
    <mergeCell ref="AB50:AB51"/>
    <mergeCell ref="AB52:AB53"/>
    <mergeCell ref="AB84:AB85"/>
    <mergeCell ref="AB86:AB87"/>
    <mergeCell ref="AB88:AB89"/>
    <mergeCell ref="AB76:AB77"/>
    <mergeCell ref="AA80:AA81"/>
    <mergeCell ref="AB80:AB81"/>
    <mergeCell ref="AB66:AB67"/>
    <mergeCell ref="AB68:AB69"/>
    <mergeCell ref="AB58:AB59"/>
    <mergeCell ref="AB60:AB61"/>
    <mergeCell ref="AB108:AB109"/>
    <mergeCell ref="AB102:AB103"/>
    <mergeCell ref="AB104:AB105"/>
    <mergeCell ref="AB106:AB107"/>
    <mergeCell ref="AB94:AB95"/>
    <mergeCell ref="AB98:AB99"/>
    <mergeCell ref="AB100:AB101"/>
    <mergeCell ref="AA90:AA91"/>
    <mergeCell ref="AB90:AB91"/>
    <mergeCell ref="AB92:AB93"/>
    <mergeCell ref="T122:T123"/>
    <mergeCell ref="U122:U123"/>
    <mergeCell ref="V122:V123"/>
    <mergeCell ref="W122:W123"/>
    <mergeCell ref="AB118:AB119"/>
    <mergeCell ref="AA120:AA121"/>
    <mergeCell ref="AB120:AB121"/>
    <mergeCell ref="AB110:AB111"/>
    <mergeCell ref="AB112:AB113"/>
    <mergeCell ref="AB116:AB117"/>
    <mergeCell ref="AB132:AB133"/>
    <mergeCell ref="AB136:AB137"/>
    <mergeCell ref="Z128:Z129"/>
    <mergeCell ref="AA128:AA129"/>
    <mergeCell ref="AB128:AB129"/>
    <mergeCell ref="X122:X123"/>
    <mergeCell ref="Y122:Y123"/>
    <mergeCell ref="Z122:Z123"/>
    <mergeCell ref="AA122:AA123"/>
    <mergeCell ref="AB122:AB123"/>
    <mergeCell ref="AB156:AB157"/>
    <mergeCell ref="AB148:AB149"/>
    <mergeCell ref="AB150:AB151"/>
    <mergeCell ref="AB152:AB153"/>
    <mergeCell ref="AB154:AB155"/>
    <mergeCell ref="AB142:AB143"/>
    <mergeCell ref="AB144:AB145"/>
    <mergeCell ref="AB138:AB139"/>
    <mergeCell ref="AB140:AB141"/>
    <mergeCell ref="AA158:AA159"/>
    <mergeCell ref="AB158:AB159"/>
    <mergeCell ref="AA160:AA161"/>
    <mergeCell ref="AB160:AB161"/>
    <mergeCell ref="T158:T159"/>
    <mergeCell ref="U158:U159"/>
    <mergeCell ref="V158:V159"/>
    <mergeCell ref="W158:W159"/>
    <mergeCell ref="X158:X159"/>
    <mergeCell ref="Y158:Y159"/>
    <mergeCell ref="Z158:Z159"/>
    <mergeCell ref="AB176:AB177"/>
    <mergeCell ref="AB170:AB171"/>
    <mergeCell ref="AB172:AB173"/>
    <mergeCell ref="AB174:AB175"/>
    <mergeCell ref="Z164:Z165"/>
    <mergeCell ref="AA164:AA165"/>
    <mergeCell ref="AB164:AB165"/>
    <mergeCell ref="AB166:AB167"/>
    <mergeCell ref="AB162:AB163"/>
    <mergeCell ref="AA192:AA193"/>
    <mergeCell ref="AB192:AB193"/>
    <mergeCell ref="AB194:AB195"/>
    <mergeCell ref="AB188:AB189"/>
    <mergeCell ref="AB190:AB191"/>
    <mergeCell ref="AB182:AB183"/>
    <mergeCell ref="AB178:AB179"/>
    <mergeCell ref="AA180:AA181"/>
    <mergeCell ref="AB180:AB181"/>
    <mergeCell ref="X196:X197"/>
    <mergeCell ref="Y196:Y197"/>
    <mergeCell ref="Z196:Z197"/>
    <mergeCell ref="AA196:AA197"/>
    <mergeCell ref="AB196:AB197"/>
    <mergeCell ref="AB198:AB199"/>
    <mergeCell ref="T196:T197"/>
    <mergeCell ref="U196:U197"/>
    <mergeCell ref="V196:V197"/>
    <mergeCell ref="W196:W197"/>
    <mergeCell ref="AB210:AB211"/>
    <mergeCell ref="AB212:AB213"/>
    <mergeCell ref="AB204:AB205"/>
    <mergeCell ref="AA200:AA201"/>
    <mergeCell ref="AB200:AB201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T200:T201"/>
    <mergeCell ref="U200:U201"/>
    <mergeCell ref="V200:V201"/>
    <mergeCell ref="W200:W201"/>
    <mergeCell ref="X200:X201"/>
    <mergeCell ref="Y200:Y201"/>
    <mergeCell ref="Z200:Z201"/>
    <mergeCell ref="X214:X215"/>
    <mergeCell ref="Y214:Y215"/>
    <mergeCell ref="Z214:Z215"/>
    <mergeCell ref="AA214:AA215"/>
    <mergeCell ref="AB214:AB215"/>
    <mergeCell ref="AB216:AB217"/>
    <mergeCell ref="T214:T215"/>
    <mergeCell ref="U214:U215"/>
    <mergeCell ref="V214:V215"/>
    <mergeCell ref="W214:W215"/>
    <mergeCell ref="AA224:AA225"/>
    <mergeCell ref="AB224:AB225"/>
    <mergeCell ref="AB222:AB223"/>
    <mergeCell ref="AB218:AB219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X228:X229"/>
    <mergeCell ref="Y228:Y229"/>
    <mergeCell ref="Z228:Z229"/>
    <mergeCell ref="AA228:AA229"/>
    <mergeCell ref="AB228:AB229"/>
    <mergeCell ref="AB230:AB231"/>
    <mergeCell ref="T228:T229"/>
    <mergeCell ref="U228:U229"/>
    <mergeCell ref="V228:V229"/>
    <mergeCell ref="W228:W229"/>
    <mergeCell ref="AB236:AB237"/>
    <mergeCell ref="AA232:AA233"/>
    <mergeCell ref="AB232:AB233"/>
    <mergeCell ref="Z234:Z235"/>
    <mergeCell ref="AA234:AA235"/>
    <mergeCell ref="AB234:AB235"/>
    <mergeCell ref="X232:X233"/>
    <mergeCell ref="Y232:Y233"/>
    <mergeCell ref="Z232:Z233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T238:T239"/>
    <mergeCell ref="U238:U239"/>
    <mergeCell ref="V238:V239"/>
    <mergeCell ref="W238:W239"/>
    <mergeCell ref="AB240:AB241"/>
    <mergeCell ref="AB242:AB243"/>
    <mergeCell ref="AA244:AA245"/>
    <mergeCell ref="AB244:AB245"/>
    <mergeCell ref="X238:X239"/>
    <mergeCell ref="Y238:Y239"/>
    <mergeCell ref="Z238:Z239"/>
    <mergeCell ref="AA238:AA239"/>
    <mergeCell ref="AB238:AB239"/>
    <mergeCell ref="T250:T251"/>
    <mergeCell ref="U250:U251"/>
    <mergeCell ref="V250:V251"/>
    <mergeCell ref="W250:W251"/>
    <mergeCell ref="X250:X251"/>
    <mergeCell ref="Y250:Y251"/>
    <mergeCell ref="Z250:Z251"/>
    <mergeCell ref="AB246:AB247"/>
    <mergeCell ref="AB248:AB249"/>
    <mergeCell ref="AB260:AB261"/>
    <mergeCell ref="AB256:AB257"/>
    <mergeCell ref="AB258:AB259"/>
    <mergeCell ref="Y256:Y257"/>
    <mergeCell ref="Z256:Z257"/>
    <mergeCell ref="AA256:AA257"/>
    <mergeCell ref="AA250:AA251"/>
    <mergeCell ref="AB250:AB251"/>
    <mergeCell ref="AB252:AB253"/>
    <mergeCell ref="AB254:AB255"/>
    <mergeCell ref="T266:T267"/>
    <mergeCell ref="U266:U267"/>
    <mergeCell ref="V266:V267"/>
    <mergeCell ref="W266:W267"/>
    <mergeCell ref="X266:X267"/>
    <mergeCell ref="Y266:Y267"/>
    <mergeCell ref="Z266:Z267"/>
    <mergeCell ref="AA262:AA263"/>
    <mergeCell ref="AB262:AB263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AB280:AB281"/>
    <mergeCell ref="AA282:AA283"/>
    <mergeCell ref="AB278:AB279"/>
    <mergeCell ref="AB276:AB277"/>
    <mergeCell ref="AB274:AB275"/>
    <mergeCell ref="AA270:AA271"/>
    <mergeCell ref="AB270:AB271"/>
    <mergeCell ref="AB272:AB273"/>
    <mergeCell ref="AA266:AA267"/>
    <mergeCell ref="AB266:AB267"/>
    <mergeCell ref="AB292:AB293"/>
    <mergeCell ref="AB294:AB295"/>
    <mergeCell ref="AB286:AB287"/>
    <mergeCell ref="X284:X285"/>
    <mergeCell ref="Y284:Y285"/>
    <mergeCell ref="Z284:Z285"/>
    <mergeCell ref="AA284:AA285"/>
    <mergeCell ref="AB284:AB285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T284:T285"/>
    <mergeCell ref="U284:U285"/>
    <mergeCell ref="V284:V285"/>
    <mergeCell ref="W284:W285"/>
    <mergeCell ref="AA310:AA311"/>
    <mergeCell ref="AB310:AB311"/>
    <mergeCell ref="AB312:AB313"/>
    <mergeCell ref="AB306:AB307"/>
    <mergeCell ref="W308:W309"/>
    <mergeCell ref="AB308:AB309"/>
    <mergeCell ref="AB300:AB301"/>
    <mergeCell ref="AB296:AB297"/>
    <mergeCell ref="W298:W299"/>
    <mergeCell ref="X298:X299"/>
    <mergeCell ref="Y298:Y299"/>
    <mergeCell ref="Z298:Z299"/>
    <mergeCell ref="AA298:AA299"/>
    <mergeCell ref="AB298:AB299"/>
    <mergeCell ref="T318:T319"/>
    <mergeCell ref="U318:U319"/>
    <mergeCell ref="V318:V319"/>
    <mergeCell ref="W318:W319"/>
    <mergeCell ref="X318:X319"/>
    <mergeCell ref="Y318:Y319"/>
    <mergeCell ref="Z318:Z319"/>
    <mergeCell ref="AA318:AA319"/>
    <mergeCell ref="AB318:AB319"/>
    <mergeCell ref="AB330:AB331"/>
    <mergeCell ref="AA332:AA333"/>
    <mergeCell ref="AB332:AB333"/>
    <mergeCell ref="AB328:AB329"/>
    <mergeCell ref="AB324:AB325"/>
    <mergeCell ref="AB326:AB327"/>
    <mergeCell ref="AB322:AB323"/>
    <mergeCell ref="AB320:AB321"/>
    <mergeCell ref="AB314:AB315"/>
    <mergeCell ref="AB316:AB317"/>
    <mergeCell ref="AB346:AB347"/>
    <mergeCell ref="AB348:AB349"/>
    <mergeCell ref="AB340:AB341"/>
    <mergeCell ref="AB342:AB343"/>
    <mergeCell ref="AB344:AB345"/>
    <mergeCell ref="AB336:AB337"/>
    <mergeCell ref="AB338:AB339"/>
    <mergeCell ref="AA336:AA337"/>
    <mergeCell ref="AB334:AB335"/>
    <mergeCell ref="AB372:AB373"/>
    <mergeCell ref="AB366:AB367"/>
    <mergeCell ref="AB368:AB369"/>
    <mergeCell ref="AA370:AA371"/>
    <mergeCell ref="AB370:AB371"/>
    <mergeCell ref="AB358:AB359"/>
    <mergeCell ref="AB354:AB355"/>
    <mergeCell ref="AB356:AB357"/>
    <mergeCell ref="AB350:AB351"/>
    <mergeCell ref="AB380:AB381"/>
    <mergeCell ref="AB382:AB383"/>
    <mergeCell ref="AB374:AB375"/>
    <mergeCell ref="T376:T377"/>
    <mergeCell ref="U376:U377"/>
    <mergeCell ref="V376:V377"/>
    <mergeCell ref="W376:W377"/>
    <mergeCell ref="X376:X377"/>
    <mergeCell ref="Y376:Y377"/>
    <mergeCell ref="Z376:Z377"/>
    <mergeCell ref="AA376:AA377"/>
    <mergeCell ref="AB376:AB377"/>
    <mergeCell ref="AA374:AA375"/>
    <mergeCell ref="T390:T391"/>
    <mergeCell ref="U390:U391"/>
    <mergeCell ref="V390:V391"/>
    <mergeCell ref="W390:W391"/>
    <mergeCell ref="X390:X391"/>
    <mergeCell ref="Y390:Y391"/>
    <mergeCell ref="Z390:Z391"/>
    <mergeCell ref="AB384:AB385"/>
    <mergeCell ref="AB386:AB387"/>
    <mergeCell ref="AA388:AA389"/>
    <mergeCell ref="AB388:AB389"/>
    <mergeCell ref="AA404:AA405"/>
    <mergeCell ref="AB404:AB405"/>
    <mergeCell ref="AB402:AB403"/>
    <mergeCell ref="AB400:AB401"/>
    <mergeCell ref="AA390:AA391"/>
    <mergeCell ref="AB390:AB391"/>
    <mergeCell ref="AB392:AB393"/>
    <mergeCell ref="AA394:AA395"/>
    <mergeCell ref="AB394:AB395"/>
    <mergeCell ref="AB408:AB409"/>
    <mergeCell ref="T410:T411"/>
    <mergeCell ref="U410:U411"/>
    <mergeCell ref="V410:V411"/>
    <mergeCell ref="W410:W411"/>
    <mergeCell ref="X410:X411"/>
    <mergeCell ref="Y410:Y411"/>
    <mergeCell ref="Z410:Z411"/>
    <mergeCell ref="AA410:AA411"/>
    <mergeCell ref="AB410:AB411"/>
    <mergeCell ref="AB422:AB423"/>
    <mergeCell ref="AB424:AB425"/>
    <mergeCell ref="AB418:AB419"/>
    <mergeCell ref="T420:T421"/>
    <mergeCell ref="U420:U421"/>
    <mergeCell ref="V420:V421"/>
    <mergeCell ref="W420:W421"/>
    <mergeCell ref="X420:X421"/>
    <mergeCell ref="Y420:Y421"/>
    <mergeCell ref="Z420:Z421"/>
    <mergeCell ref="AA420:AA421"/>
    <mergeCell ref="AB420:AB421"/>
    <mergeCell ref="X426:X427"/>
    <mergeCell ref="Y426:Y427"/>
    <mergeCell ref="Z426:Z427"/>
    <mergeCell ref="AA426:AA427"/>
    <mergeCell ref="AB426:AB427"/>
    <mergeCell ref="T426:T427"/>
    <mergeCell ref="U426:U427"/>
    <mergeCell ref="V426:V427"/>
    <mergeCell ref="W426:W427"/>
    <mergeCell ref="AA430:AA431"/>
    <mergeCell ref="AB430:AB431"/>
    <mergeCell ref="AB432:AB433"/>
    <mergeCell ref="T430:T431"/>
    <mergeCell ref="U430:U431"/>
    <mergeCell ref="V430:V431"/>
    <mergeCell ref="W430:W431"/>
    <mergeCell ref="X430:X431"/>
    <mergeCell ref="Y430:Y431"/>
    <mergeCell ref="Z430:Z431"/>
    <mergeCell ref="AA440:AA441"/>
    <mergeCell ref="AB440:AB441"/>
    <mergeCell ref="AB442:AB443"/>
    <mergeCell ref="AB438:AB439"/>
    <mergeCell ref="AA434:AA435"/>
    <mergeCell ref="AB434:AB435"/>
    <mergeCell ref="T436:T437"/>
    <mergeCell ref="U436:U437"/>
    <mergeCell ref="V436:V437"/>
    <mergeCell ref="W436:W437"/>
    <mergeCell ref="X436:X437"/>
    <mergeCell ref="Y436:Y437"/>
    <mergeCell ref="Z436:Z437"/>
    <mergeCell ref="AA436:AA437"/>
    <mergeCell ref="AB436:AB437"/>
  </mergeCells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3C3-8A1D-4F8C-B6FC-9A8B23D206AA}">
  <sheetPr filterMode="1"/>
  <dimension ref="A1:D427"/>
  <sheetViews>
    <sheetView topLeftCell="A163" workbookViewId="0">
      <selection activeCell="H182" sqref="H182"/>
    </sheetView>
  </sheetViews>
  <sheetFormatPr defaultRowHeight="18"/>
  <cols>
    <col min="1" max="1" width="18.625" bestFit="1" customWidth="1"/>
    <col min="4" max="4" width="19.5" bestFit="1" customWidth="1"/>
  </cols>
  <sheetData>
    <row r="1" spans="1:4">
      <c r="B1" t="s">
        <v>788</v>
      </c>
    </row>
    <row r="2" spans="1:4" hidden="1">
      <c r="A2" s="91" t="s">
        <v>669</v>
      </c>
      <c r="B2">
        <f>COUNTIF(A:A,D2)</f>
        <v>1</v>
      </c>
      <c r="D2" s="93" t="s">
        <v>442</v>
      </c>
    </row>
    <row r="3" spans="1:4">
      <c r="A3" s="92"/>
      <c r="B3">
        <f t="shared" ref="B3:B66" si="0">COUNTIF(A:A,D3)</f>
        <v>0</v>
      </c>
      <c r="D3" s="94"/>
    </row>
    <row r="4" spans="1:4" hidden="1">
      <c r="A4" s="91" t="s">
        <v>209</v>
      </c>
      <c r="B4">
        <f t="shared" si="0"/>
        <v>1</v>
      </c>
      <c r="D4" s="93" t="s">
        <v>531</v>
      </c>
    </row>
    <row r="5" spans="1:4">
      <c r="A5" s="92"/>
      <c r="B5">
        <f t="shared" si="0"/>
        <v>0</v>
      </c>
      <c r="D5" s="94"/>
    </row>
    <row r="6" spans="1:4" hidden="1">
      <c r="A6" s="91" t="s">
        <v>292</v>
      </c>
      <c r="B6">
        <f t="shared" si="0"/>
        <v>1</v>
      </c>
      <c r="D6" s="93" t="s">
        <v>532</v>
      </c>
    </row>
    <row r="7" spans="1:4">
      <c r="A7" s="92"/>
      <c r="B7">
        <f t="shared" si="0"/>
        <v>0</v>
      </c>
      <c r="D7" s="94"/>
    </row>
    <row r="8" spans="1:4" hidden="1">
      <c r="A8" s="91" t="s">
        <v>619</v>
      </c>
      <c r="B8">
        <f t="shared" si="0"/>
        <v>1</v>
      </c>
      <c r="D8" s="93" t="s">
        <v>450</v>
      </c>
    </row>
    <row r="9" spans="1:4">
      <c r="A9" s="92"/>
      <c r="B9">
        <f t="shared" si="0"/>
        <v>0</v>
      </c>
      <c r="D9" s="94"/>
    </row>
    <row r="10" spans="1:4" hidden="1">
      <c r="A10" s="91" t="s">
        <v>44</v>
      </c>
      <c r="B10">
        <f t="shared" si="0"/>
        <v>1</v>
      </c>
      <c r="D10" s="93" t="s">
        <v>533</v>
      </c>
    </row>
    <row r="11" spans="1:4">
      <c r="A11" s="92"/>
      <c r="B11">
        <f t="shared" si="0"/>
        <v>0</v>
      </c>
      <c r="D11" s="94"/>
    </row>
    <row r="12" spans="1:4" hidden="1">
      <c r="A12" s="91" t="s">
        <v>110</v>
      </c>
      <c r="B12">
        <f t="shared" si="0"/>
        <v>1</v>
      </c>
      <c r="D12" s="93" t="s">
        <v>534</v>
      </c>
    </row>
    <row r="13" spans="1:4">
      <c r="A13" s="92"/>
      <c r="B13">
        <f t="shared" si="0"/>
        <v>0</v>
      </c>
      <c r="D13" s="94"/>
    </row>
    <row r="14" spans="1:4" hidden="1">
      <c r="A14" s="91" t="s">
        <v>60</v>
      </c>
      <c r="B14">
        <f t="shared" si="0"/>
        <v>1</v>
      </c>
      <c r="D14" s="93" t="s">
        <v>389</v>
      </c>
    </row>
    <row r="15" spans="1:4">
      <c r="A15" s="92"/>
      <c r="B15">
        <f t="shared" si="0"/>
        <v>0</v>
      </c>
      <c r="D15" s="94"/>
    </row>
    <row r="16" spans="1:4" hidden="1">
      <c r="A16" s="91" t="s">
        <v>212</v>
      </c>
      <c r="B16">
        <f t="shared" si="0"/>
        <v>1</v>
      </c>
      <c r="D16" s="93" t="s">
        <v>535</v>
      </c>
    </row>
    <row r="17" spans="1:4">
      <c r="A17" s="92"/>
      <c r="B17">
        <f t="shared" si="0"/>
        <v>0</v>
      </c>
      <c r="D17" s="94"/>
    </row>
    <row r="18" spans="1:4" hidden="1">
      <c r="A18" s="91" t="s">
        <v>46</v>
      </c>
      <c r="B18">
        <f t="shared" si="0"/>
        <v>1</v>
      </c>
      <c r="D18" s="93" t="s">
        <v>536</v>
      </c>
    </row>
    <row r="19" spans="1:4">
      <c r="A19" s="92"/>
      <c r="B19">
        <f t="shared" si="0"/>
        <v>0</v>
      </c>
      <c r="D19" s="94"/>
    </row>
    <row r="20" spans="1:4" hidden="1">
      <c r="A20" s="91" t="s">
        <v>620</v>
      </c>
      <c r="B20">
        <f t="shared" si="0"/>
        <v>1</v>
      </c>
      <c r="D20" s="93" t="s">
        <v>468</v>
      </c>
    </row>
    <row r="21" spans="1:4">
      <c r="A21" s="92"/>
      <c r="B21">
        <f t="shared" si="0"/>
        <v>0</v>
      </c>
      <c r="D21" s="94"/>
    </row>
    <row r="22" spans="1:4" hidden="1">
      <c r="A22" s="91" t="s">
        <v>272</v>
      </c>
      <c r="B22">
        <f t="shared" si="0"/>
        <v>1</v>
      </c>
      <c r="D22" s="93" t="s">
        <v>435</v>
      </c>
    </row>
    <row r="23" spans="1:4">
      <c r="A23" s="92"/>
      <c r="B23">
        <f t="shared" si="0"/>
        <v>0</v>
      </c>
      <c r="D23" s="94"/>
    </row>
    <row r="24" spans="1:4" hidden="1">
      <c r="A24" s="91" t="s">
        <v>115</v>
      </c>
      <c r="B24">
        <f t="shared" si="0"/>
        <v>1</v>
      </c>
      <c r="D24" s="93" t="s">
        <v>537</v>
      </c>
    </row>
    <row r="25" spans="1:4">
      <c r="A25" s="92"/>
      <c r="B25">
        <f t="shared" si="0"/>
        <v>0</v>
      </c>
      <c r="D25" s="94"/>
    </row>
    <row r="26" spans="1:4" hidden="1">
      <c r="A26" s="91" t="s">
        <v>107</v>
      </c>
      <c r="B26">
        <f t="shared" si="0"/>
        <v>1</v>
      </c>
      <c r="D26" s="93" t="s">
        <v>393</v>
      </c>
    </row>
    <row r="27" spans="1:4">
      <c r="A27" s="92"/>
      <c r="B27">
        <f t="shared" si="0"/>
        <v>0</v>
      </c>
      <c r="D27" s="94"/>
    </row>
    <row r="28" spans="1:4" hidden="1">
      <c r="A28" s="91" t="s">
        <v>621</v>
      </c>
      <c r="B28">
        <f t="shared" si="0"/>
        <v>1</v>
      </c>
      <c r="D28" s="93" t="s">
        <v>454</v>
      </c>
    </row>
    <row r="29" spans="1:4">
      <c r="A29" s="92"/>
      <c r="B29">
        <f t="shared" si="0"/>
        <v>0</v>
      </c>
      <c r="D29" s="94"/>
    </row>
    <row r="30" spans="1:4" hidden="1">
      <c r="A30" s="91" t="s">
        <v>57</v>
      </c>
      <c r="B30">
        <f t="shared" si="0"/>
        <v>1</v>
      </c>
      <c r="D30" s="93" t="s">
        <v>538</v>
      </c>
    </row>
    <row r="31" spans="1:4">
      <c r="A31" s="92"/>
      <c r="B31">
        <f t="shared" si="0"/>
        <v>0</v>
      </c>
      <c r="D31" s="94"/>
    </row>
    <row r="32" spans="1:4" hidden="1">
      <c r="A32" s="91" t="s">
        <v>446</v>
      </c>
      <c r="B32">
        <f t="shared" si="0"/>
        <v>1</v>
      </c>
      <c r="D32" s="93" t="s">
        <v>539</v>
      </c>
    </row>
    <row r="33" spans="1:4">
      <c r="A33" s="92"/>
      <c r="B33">
        <f t="shared" si="0"/>
        <v>0</v>
      </c>
      <c r="D33" s="94"/>
    </row>
    <row r="34" spans="1:4" hidden="1">
      <c r="A34" s="91" t="s">
        <v>316</v>
      </c>
      <c r="B34">
        <f t="shared" si="0"/>
        <v>1</v>
      </c>
      <c r="D34" s="93" t="s">
        <v>540</v>
      </c>
    </row>
    <row r="35" spans="1:4">
      <c r="A35" s="92"/>
      <c r="B35">
        <f t="shared" si="0"/>
        <v>0</v>
      </c>
      <c r="D35" s="94"/>
    </row>
    <row r="36" spans="1:4" hidden="1">
      <c r="A36" s="91" t="s">
        <v>112</v>
      </c>
      <c r="B36">
        <f t="shared" si="0"/>
        <v>1</v>
      </c>
      <c r="D36" s="93" t="s">
        <v>541</v>
      </c>
    </row>
    <row r="37" spans="1:4">
      <c r="A37" s="92"/>
      <c r="B37">
        <f t="shared" si="0"/>
        <v>0</v>
      </c>
      <c r="D37" s="94"/>
    </row>
    <row r="38" spans="1:4" hidden="1">
      <c r="A38" s="91" t="s">
        <v>113</v>
      </c>
      <c r="B38">
        <f t="shared" si="0"/>
        <v>1</v>
      </c>
      <c r="D38" s="93" t="s">
        <v>542</v>
      </c>
    </row>
    <row r="39" spans="1:4">
      <c r="A39" s="92"/>
      <c r="B39">
        <f t="shared" si="0"/>
        <v>0</v>
      </c>
      <c r="D39" s="94"/>
    </row>
    <row r="40" spans="1:4" hidden="1">
      <c r="A40" s="91" t="s">
        <v>33</v>
      </c>
      <c r="B40">
        <f t="shared" si="0"/>
        <v>1</v>
      </c>
      <c r="D40" s="93" t="s">
        <v>384</v>
      </c>
    </row>
    <row r="41" spans="1:4">
      <c r="A41" s="92"/>
      <c r="B41">
        <f t="shared" si="0"/>
        <v>0</v>
      </c>
      <c r="D41" s="94"/>
    </row>
    <row r="42" spans="1:4" hidden="1">
      <c r="A42" s="91" t="s">
        <v>623</v>
      </c>
      <c r="B42">
        <f t="shared" si="0"/>
        <v>1</v>
      </c>
      <c r="D42" s="93" t="s">
        <v>453</v>
      </c>
    </row>
    <row r="43" spans="1:4">
      <c r="A43" s="92"/>
      <c r="B43">
        <f t="shared" si="0"/>
        <v>0</v>
      </c>
      <c r="D43" s="94"/>
    </row>
    <row r="44" spans="1:4" hidden="1">
      <c r="A44" s="91" t="s">
        <v>305</v>
      </c>
      <c r="B44">
        <f t="shared" si="0"/>
        <v>1</v>
      </c>
      <c r="D44" s="93" t="s">
        <v>437</v>
      </c>
    </row>
    <row r="45" spans="1:4">
      <c r="A45" s="92"/>
      <c r="B45">
        <f t="shared" si="0"/>
        <v>0</v>
      </c>
      <c r="D45" s="94"/>
    </row>
    <row r="46" spans="1:4" hidden="1">
      <c r="A46" s="91" t="s">
        <v>624</v>
      </c>
      <c r="B46">
        <f t="shared" si="0"/>
        <v>1</v>
      </c>
      <c r="D46" s="93" t="s">
        <v>472</v>
      </c>
    </row>
    <row r="47" spans="1:4">
      <c r="A47" s="92"/>
      <c r="B47">
        <f t="shared" si="0"/>
        <v>0</v>
      </c>
      <c r="D47" s="94"/>
    </row>
    <row r="48" spans="1:4" hidden="1">
      <c r="A48" s="91" t="s">
        <v>256</v>
      </c>
      <c r="B48">
        <f t="shared" si="0"/>
        <v>1</v>
      </c>
      <c r="D48" s="93" t="s">
        <v>543</v>
      </c>
    </row>
    <row r="49" spans="1:4">
      <c r="A49" s="92"/>
      <c r="B49">
        <f t="shared" si="0"/>
        <v>0</v>
      </c>
      <c r="D49" s="94"/>
    </row>
    <row r="50" spans="1:4" hidden="1">
      <c r="A50" s="91" t="s">
        <v>123</v>
      </c>
      <c r="B50">
        <f t="shared" si="0"/>
        <v>1</v>
      </c>
      <c r="D50" s="93" t="s">
        <v>544</v>
      </c>
    </row>
    <row r="51" spans="1:4">
      <c r="A51" s="92"/>
      <c r="B51">
        <f t="shared" si="0"/>
        <v>0</v>
      </c>
      <c r="D51" s="94"/>
    </row>
    <row r="52" spans="1:4" hidden="1">
      <c r="A52" s="91" t="s">
        <v>136</v>
      </c>
      <c r="B52">
        <f t="shared" si="0"/>
        <v>1</v>
      </c>
      <c r="D52" s="93" t="s">
        <v>545</v>
      </c>
    </row>
    <row r="53" spans="1:4">
      <c r="A53" s="92"/>
      <c r="B53">
        <f t="shared" si="0"/>
        <v>0</v>
      </c>
      <c r="D53" s="94"/>
    </row>
    <row r="54" spans="1:4" hidden="1">
      <c r="A54" s="91" t="s">
        <v>42</v>
      </c>
      <c r="B54">
        <f t="shared" si="0"/>
        <v>1</v>
      </c>
      <c r="D54" s="93" t="s">
        <v>390</v>
      </c>
    </row>
    <row r="55" spans="1:4">
      <c r="A55" s="92"/>
      <c r="B55">
        <f t="shared" si="0"/>
        <v>0</v>
      </c>
      <c r="D55" s="94"/>
    </row>
    <row r="56" spans="1:4" hidden="1">
      <c r="A56" s="91" t="s">
        <v>18</v>
      </c>
      <c r="B56">
        <f t="shared" si="0"/>
        <v>1</v>
      </c>
      <c r="D56" s="93" t="s">
        <v>369</v>
      </c>
    </row>
    <row r="57" spans="1:4">
      <c r="A57" s="92"/>
      <c r="B57">
        <f t="shared" si="0"/>
        <v>0</v>
      </c>
      <c r="D57" s="94"/>
    </row>
    <row r="58" spans="1:4" hidden="1">
      <c r="A58" s="91" t="s">
        <v>27</v>
      </c>
      <c r="B58">
        <f t="shared" si="0"/>
        <v>1</v>
      </c>
      <c r="D58" s="93" t="s">
        <v>378</v>
      </c>
    </row>
    <row r="59" spans="1:4">
      <c r="A59" s="92"/>
      <c r="B59">
        <f t="shared" si="0"/>
        <v>0</v>
      </c>
      <c r="D59" s="94"/>
    </row>
    <row r="60" spans="1:4" hidden="1">
      <c r="A60" s="91" t="s">
        <v>281</v>
      </c>
      <c r="B60">
        <f t="shared" si="0"/>
        <v>1</v>
      </c>
      <c r="D60" s="93" t="s">
        <v>436</v>
      </c>
    </row>
    <row r="61" spans="1:4">
      <c r="A61" s="92"/>
      <c r="B61">
        <f t="shared" si="0"/>
        <v>0</v>
      </c>
      <c r="D61" s="94"/>
    </row>
    <row r="62" spans="1:4" hidden="1">
      <c r="A62" s="91" t="s">
        <v>625</v>
      </c>
      <c r="B62">
        <f t="shared" si="0"/>
        <v>1</v>
      </c>
      <c r="D62" s="93" t="s">
        <v>448</v>
      </c>
    </row>
    <row r="63" spans="1:4">
      <c r="A63" s="92"/>
      <c r="B63">
        <f t="shared" si="0"/>
        <v>0</v>
      </c>
      <c r="D63" s="94"/>
    </row>
    <row r="64" spans="1:4" hidden="1">
      <c r="A64" s="91" t="s">
        <v>307</v>
      </c>
      <c r="B64">
        <f t="shared" si="0"/>
        <v>1</v>
      </c>
      <c r="D64" s="93" t="s">
        <v>546</v>
      </c>
    </row>
    <row r="65" spans="1:4">
      <c r="A65" s="92"/>
      <c r="B65">
        <f t="shared" si="0"/>
        <v>0</v>
      </c>
      <c r="D65" s="94"/>
    </row>
    <row r="66" spans="1:4" hidden="1">
      <c r="A66" s="91" t="s">
        <v>85</v>
      </c>
      <c r="B66">
        <f t="shared" si="0"/>
        <v>1</v>
      </c>
      <c r="D66" s="93" t="s">
        <v>400</v>
      </c>
    </row>
    <row r="67" spans="1:4">
      <c r="A67" s="92"/>
      <c r="B67">
        <f t="shared" ref="B67:B130" si="1">COUNTIF(A:A,D67)</f>
        <v>0</v>
      </c>
      <c r="D67" s="94"/>
    </row>
    <row r="68" spans="1:4" hidden="1">
      <c r="A68" s="91" t="s">
        <v>626</v>
      </c>
      <c r="B68">
        <f t="shared" si="1"/>
        <v>1</v>
      </c>
      <c r="D68" s="93" t="s">
        <v>488</v>
      </c>
    </row>
    <row r="69" spans="1:4">
      <c r="A69" s="92"/>
      <c r="B69">
        <f t="shared" si="1"/>
        <v>0</v>
      </c>
      <c r="D69" s="94"/>
    </row>
    <row r="70" spans="1:4" hidden="1">
      <c r="A70" s="91" t="s">
        <v>89</v>
      </c>
      <c r="B70">
        <f t="shared" si="1"/>
        <v>1</v>
      </c>
      <c r="D70" s="93" t="s">
        <v>401</v>
      </c>
    </row>
    <row r="71" spans="1:4">
      <c r="A71" s="92"/>
      <c r="B71">
        <f t="shared" si="1"/>
        <v>0</v>
      </c>
      <c r="D71" s="94"/>
    </row>
    <row r="72" spans="1:4" hidden="1">
      <c r="A72" s="91" t="s">
        <v>262</v>
      </c>
      <c r="B72">
        <f t="shared" si="1"/>
        <v>1</v>
      </c>
      <c r="D72" s="93" t="s">
        <v>431</v>
      </c>
    </row>
    <row r="73" spans="1:4">
      <c r="A73" s="92"/>
      <c r="B73">
        <f t="shared" si="1"/>
        <v>0</v>
      </c>
      <c r="D73" s="94"/>
    </row>
    <row r="74" spans="1:4" hidden="1">
      <c r="A74" s="91" t="s">
        <v>627</v>
      </c>
      <c r="B74">
        <f t="shared" si="1"/>
        <v>1</v>
      </c>
      <c r="D74" s="93" t="s">
        <v>502</v>
      </c>
    </row>
    <row r="75" spans="1:4">
      <c r="A75" s="92"/>
      <c r="B75">
        <f t="shared" si="1"/>
        <v>0</v>
      </c>
      <c r="D75" s="94"/>
    </row>
    <row r="76" spans="1:4" hidden="1">
      <c r="A76" s="91" t="s">
        <v>31</v>
      </c>
      <c r="B76">
        <f t="shared" si="1"/>
        <v>1</v>
      </c>
      <c r="D76" s="93" t="s">
        <v>376</v>
      </c>
    </row>
    <row r="77" spans="1:4">
      <c r="A77" s="92"/>
      <c r="B77">
        <f t="shared" si="1"/>
        <v>0</v>
      </c>
      <c r="D77" s="94"/>
    </row>
    <row r="78" spans="1:4" hidden="1">
      <c r="A78" s="91" t="s">
        <v>207</v>
      </c>
      <c r="B78">
        <f t="shared" si="1"/>
        <v>1</v>
      </c>
      <c r="D78" s="93" t="s">
        <v>547</v>
      </c>
    </row>
    <row r="79" spans="1:4">
      <c r="A79" s="92"/>
      <c r="B79">
        <f t="shared" si="1"/>
        <v>0</v>
      </c>
      <c r="D79" s="94"/>
    </row>
    <row r="80" spans="1:4" hidden="1">
      <c r="A80" s="91" t="s">
        <v>285</v>
      </c>
      <c r="B80">
        <f t="shared" si="1"/>
        <v>1</v>
      </c>
      <c r="D80" s="93" t="s">
        <v>548</v>
      </c>
    </row>
    <row r="81" spans="1:4">
      <c r="A81" s="92"/>
      <c r="B81">
        <f t="shared" si="1"/>
        <v>0</v>
      </c>
      <c r="D81" s="94"/>
    </row>
    <row r="82" spans="1:4" hidden="1">
      <c r="A82" s="91" t="s">
        <v>234</v>
      </c>
      <c r="B82">
        <f t="shared" si="1"/>
        <v>1</v>
      </c>
      <c r="D82" s="93" t="s">
        <v>549</v>
      </c>
    </row>
    <row r="83" spans="1:4">
      <c r="A83" s="92"/>
      <c r="B83">
        <f t="shared" si="1"/>
        <v>0</v>
      </c>
      <c r="D83" s="94"/>
    </row>
    <row r="84" spans="1:4" hidden="1">
      <c r="A84" s="91" t="s">
        <v>629</v>
      </c>
      <c r="B84">
        <f t="shared" si="1"/>
        <v>1</v>
      </c>
      <c r="D84" s="93" t="s">
        <v>476</v>
      </c>
    </row>
    <row r="85" spans="1:4">
      <c r="A85" s="92"/>
      <c r="B85">
        <f t="shared" si="1"/>
        <v>0</v>
      </c>
      <c r="D85" s="94"/>
    </row>
    <row r="86" spans="1:4" hidden="1">
      <c r="A86" s="91" t="s">
        <v>228</v>
      </c>
      <c r="B86">
        <f t="shared" si="1"/>
        <v>1</v>
      </c>
      <c r="D86" s="93" t="s">
        <v>550</v>
      </c>
    </row>
    <row r="87" spans="1:4">
      <c r="A87" s="92"/>
      <c r="B87">
        <f t="shared" si="1"/>
        <v>0</v>
      </c>
      <c r="D87" s="94"/>
    </row>
    <row r="88" spans="1:4" hidden="1">
      <c r="A88" s="91" t="s">
        <v>630</v>
      </c>
      <c r="B88">
        <f t="shared" si="1"/>
        <v>1</v>
      </c>
      <c r="D88" s="93" t="s">
        <v>493</v>
      </c>
    </row>
    <row r="89" spans="1:4">
      <c r="A89" s="92"/>
      <c r="B89">
        <f t="shared" si="1"/>
        <v>0</v>
      </c>
      <c r="D89" s="94"/>
    </row>
    <row r="90" spans="1:4" hidden="1">
      <c r="A90" s="91" t="s">
        <v>135</v>
      </c>
      <c r="B90">
        <f t="shared" si="1"/>
        <v>1</v>
      </c>
      <c r="D90" s="93" t="s">
        <v>418</v>
      </c>
    </row>
    <row r="91" spans="1:4">
      <c r="A91" s="92"/>
      <c r="B91">
        <f t="shared" si="1"/>
        <v>0</v>
      </c>
      <c r="D91" s="94"/>
    </row>
    <row r="92" spans="1:4" hidden="1">
      <c r="A92" s="91" t="s">
        <v>266</v>
      </c>
      <c r="B92">
        <f t="shared" si="1"/>
        <v>1</v>
      </c>
      <c r="D92" s="93" t="s">
        <v>432</v>
      </c>
    </row>
    <row r="93" spans="1:4">
      <c r="A93" s="92"/>
      <c r="B93">
        <f t="shared" si="1"/>
        <v>0</v>
      </c>
      <c r="D93" s="94"/>
    </row>
    <row r="94" spans="1:4" hidden="1">
      <c r="A94" s="91" t="s">
        <v>24</v>
      </c>
      <c r="B94">
        <f t="shared" si="1"/>
        <v>1</v>
      </c>
      <c r="D94" s="93" t="s">
        <v>551</v>
      </c>
    </row>
    <row r="95" spans="1:4">
      <c r="A95" s="92"/>
      <c r="B95">
        <f t="shared" si="1"/>
        <v>0</v>
      </c>
      <c r="D95" s="94"/>
    </row>
    <row r="96" spans="1:4" hidden="1">
      <c r="A96" s="91" t="s">
        <v>124</v>
      </c>
      <c r="B96">
        <f t="shared" si="1"/>
        <v>1</v>
      </c>
      <c r="D96" s="93" t="s">
        <v>789</v>
      </c>
    </row>
    <row r="97" spans="1:4">
      <c r="A97" s="92"/>
      <c r="B97">
        <f t="shared" si="1"/>
        <v>0</v>
      </c>
      <c r="D97" s="94"/>
    </row>
    <row r="98" spans="1:4" hidden="1">
      <c r="A98" s="91" t="s">
        <v>631</v>
      </c>
      <c r="B98">
        <f t="shared" si="1"/>
        <v>1</v>
      </c>
      <c r="D98" s="93" t="s">
        <v>478</v>
      </c>
    </row>
    <row r="99" spans="1:4">
      <c r="A99" s="92"/>
      <c r="B99">
        <f t="shared" si="1"/>
        <v>0</v>
      </c>
      <c r="D99" s="94"/>
    </row>
    <row r="100" spans="1:4" hidden="1">
      <c r="A100" s="91" t="s">
        <v>37</v>
      </c>
      <c r="B100">
        <f t="shared" si="1"/>
        <v>1</v>
      </c>
      <c r="D100" s="93" t="s">
        <v>552</v>
      </c>
    </row>
    <row r="101" spans="1:4">
      <c r="A101" s="92"/>
      <c r="B101">
        <f t="shared" si="1"/>
        <v>0</v>
      </c>
      <c r="D101" s="94"/>
    </row>
    <row r="102" spans="1:4" hidden="1">
      <c r="A102" s="91" t="s">
        <v>48</v>
      </c>
      <c r="B102">
        <f t="shared" si="1"/>
        <v>1</v>
      </c>
      <c r="D102" s="93" t="s">
        <v>382</v>
      </c>
    </row>
    <row r="103" spans="1:4">
      <c r="A103" s="92"/>
      <c r="B103">
        <f t="shared" si="1"/>
        <v>0</v>
      </c>
      <c r="D103" s="94"/>
    </row>
    <row r="104" spans="1:4" hidden="1">
      <c r="A104" s="91" t="s">
        <v>8</v>
      </c>
      <c r="B104">
        <f t="shared" si="1"/>
        <v>1</v>
      </c>
      <c r="D104" s="93" t="s">
        <v>358</v>
      </c>
    </row>
    <row r="105" spans="1:4">
      <c r="A105" s="92"/>
      <c r="B105">
        <f t="shared" si="1"/>
        <v>0</v>
      </c>
      <c r="D105" s="94"/>
    </row>
    <row r="106" spans="1:4" hidden="1">
      <c r="A106" s="91" t="s">
        <v>632</v>
      </c>
      <c r="B106">
        <f t="shared" si="1"/>
        <v>1</v>
      </c>
      <c r="D106" s="93" t="s">
        <v>508</v>
      </c>
    </row>
    <row r="107" spans="1:4">
      <c r="A107" s="92"/>
      <c r="B107">
        <f t="shared" si="1"/>
        <v>0</v>
      </c>
      <c r="D107" s="94"/>
    </row>
    <row r="108" spans="1:4" hidden="1">
      <c r="A108" s="91" t="s">
        <v>134</v>
      </c>
      <c r="B108">
        <f t="shared" si="1"/>
        <v>1</v>
      </c>
      <c r="D108" s="93" t="s">
        <v>553</v>
      </c>
    </row>
    <row r="109" spans="1:4">
      <c r="A109" s="92"/>
      <c r="B109">
        <f t="shared" si="1"/>
        <v>0</v>
      </c>
      <c r="D109" s="94"/>
    </row>
    <row r="110" spans="1:4" hidden="1">
      <c r="A110" s="91" t="s">
        <v>633</v>
      </c>
      <c r="B110">
        <f t="shared" si="1"/>
        <v>1</v>
      </c>
      <c r="D110" s="93" t="s">
        <v>447</v>
      </c>
    </row>
    <row r="111" spans="1:4">
      <c r="A111" s="92"/>
      <c r="B111">
        <f t="shared" si="1"/>
        <v>0</v>
      </c>
      <c r="D111" s="94"/>
    </row>
    <row r="112" spans="1:4" hidden="1">
      <c r="A112" s="91" t="s">
        <v>68</v>
      </c>
      <c r="B112">
        <f t="shared" si="1"/>
        <v>1</v>
      </c>
      <c r="D112" s="93" t="s">
        <v>404</v>
      </c>
    </row>
    <row r="113" spans="1:4">
      <c r="A113" s="92"/>
      <c r="B113">
        <f t="shared" si="1"/>
        <v>0</v>
      </c>
      <c r="D113" s="94"/>
    </row>
    <row r="114" spans="1:4" hidden="1">
      <c r="A114" s="91" t="s">
        <v>132</v>
      </c>
      <c r="B114">
        <f t="shared" si="1"/>
        <v>1</v>
      </c>
      <c r="D114" s="93" t="s">
        <v>417</v>
      </c>
    </row>
    <row r="115" spans="1:4">
      <c r="A115" s="92"/>
      <c r="B115">
        <f t="shared" si="1"/>
        <v>0</v>
      </c>
      <c r="D115" s="94"/>
    </row>
    <row r="116" spans="1:4" hidden="1">
      <c r="A116" s="91" t="s">
        <v>634</v>
      </c>
      <c r="B116">
        <f t="shared" si="1"/>
        <v>1</v>
      </c>
      <c r="D116" s="93" t="s">
        <v>459</v>
      </c>
    </row>
    <row r="117" spans="1:4">
      <c r="A117" s="92"/>
      <c r="B117">
        <f t="shared" si="1"/>
        <v>0</v>
      </c>
      <c r="D117" s="94"/>
    </row>
    <row r="118" spans="1:4" hidden="1">
      <c r="A118" s="91" t="s">
        <v>180</v>
      </c>
      <c r="B118">
        <f t="shared" si="1"/>
        <v>1</v>
      </c>
      <c r="D118" s="93" t="s">
        <v>554</v>
      </c>
    </row>
    <row r="119" spans="1:4">
      <c r="A119" s="92"/>
      <c r="B119">
        <f t="shared" si="1"/>
        <v>0</v>
      </c>
      <c r="D119" s="94"/>
    </row>
    <row r="120" spans="1:4" hidden="1">
      <c r="A120" s="91" t="s">
        <v>635</v>
      </c>
      <c r="B120">
        <f t="shared" si="1"/>
        <v>1</v>
      </c>
      <c r="D120" s="93" t="s">
        <v>480</v>
      </c>
    </row>
    <row r="121" spans="1:4">
      <c r="A121" s="92"/>
      <c r="B121">
        <f t="shared" si="1"/>
        <v>0</v>
      </c>
      <c r="D121" s="94"/>
    </row>
    <row r="122" spans="1:4" hidden="1">
      <c r="A122" s="91" t="s">
        <v>222</v>
      </c>
      <c r="B122">
        <f t="shared" si="1"/>
        <v>1</v>
      </c>
      <c r="D122" s="93" t="s">
        <v>555</v>
      </c>
    </row>
    <row r="123" spans="1:4">
      <c r="A123" s="92"/>
      <c r="B123">
        <f t="shared" si="1"/>
        <v>0</v>
      </c>
      <c r="D123" s="94"/>
    </row>
    <row r="124" spans="1:4" hidden="1">
      <c r="A124" s="91" t="s">
        <v>247</v>
      </c>
      <c r="B124">
        <f t="shared" si="1"/>
        <v>1</v>
      </c>
      <c r="D124" s="93" t="s">
        <v>429</v>
      </c>
    </row>
    <row r="125" spans="1:4">
      <c r="A125" s="92"/>
      <c r="B125">
        <f t="shared" si="1"/>
        <v>0</v>
      </c>
      <c r="D125" s="94"/>
    </row>
    <row r="126" spans="1:4" hidden="1">
      <c r="A126" s="91" t="s">
        <v>230</v>
      </c>
      <c r="B126">
        <f t="shared" si="1"/>
        <v>1</v>
      </c>
      <c r="D126" s="93" t="s">
        <v>556</v>
      </c>
    </row>
    <row r="127" spans="1:4">
      <c r="A127" s="92"/>
      <c r="B127">
        <f t="shared" si="1"/>
        <v>0</v>
      </c>
      <c r="D127" s="94"/>
    </row>
    <row r="128" spans="1:4" hidden="1">
      <c r="A128" s="91" t="s">
        <v>191</v>
      </c>
      <c r="B128">
        <f t="shared" si="1"/>
        <v>1</v>
      </c>
      <c r="D128" s="93" t="s">
        <v>557</v>
      </c>
    </row>
    <row r="129" spans="1:4">
      <c r="A129" s="92"/>
      <c r="B129">
        <f t="shared" si="1"/>
        <v>0</v>
      </c>
      <c r="D129" s="94"/>
    </row>
    <row r="130" spans="1:4" hidden="1">
      <c r="A130" s="91" t="s">
        <v>216</v>
      </c>
      <c r="B130">
        <f t="shared" si="1"/>
        <v>1</v>
      </c>
      <c r="D130" s="93" t="s">
        <v>558</v>
      </c>
    </row>
    <row r="131" spans="1:4">
      <c r="A131" s="92"/>
      <c r="B131">
        <f t="shared" ref="B131:B194" si="2">COUNTIF(A:A,D131)</f>
        <v>0</v>
      </c>
      <c r="D131" s="94"/>
    </row>
    <row r="132" spans="1:4" hidden="1">
      <c r="A132" s="91" t="s">
        <v>636</v>
      </c>
      <c r="B132">
        <f t="shared" si="2"/>
        <v>1</v>
      </c>
      <c r="D132" s="93" t="s">
        <v>471</v>
      </c>
    </row>
    <row r="133" spans="1:4">
      <c r="A133" s="92"/>
      <c r="B133">
        <f t="shared" si="2"/>
        <v>0</v>
      </c>
      <c r="D133" s="94"/>
    </row>
    <row r="134" spans="1:4" hidden="1">
      <c r="A134" s="91" t="s">
        <v>103</v>
      </c>
      <c r="B134">
        <f t="shared" si="2"/>
        <v>1</v>
      </c>
      <c r="D134" s="93" t="s">
        <v>559</v>
      </c>
    </row>
    <row r="135" spans="1:4">
      <c r="A135" s="92"/>
      <c r="B135">
        <f t="shared" si="2"/>
        <v>0</v>
      </c>
      <c r="D135" s="94"/>
    </row>
    <row r="136" spans="1:4" hidden="1">
      <c r="A136" s="91" t="s">
        <v>137</v>
      </c>
      <c r="B136">
        <f t="shared" si="2"/>
        <v>1</v>
      </c>
      <c r="D136" s="93" t="s">
        <v>560</v>
      </c>
    </row>
    <row r="137" spans="1:4">
      <c r="A137" s="92"/>
      <c r="B137">
        <f t="shared" si="2"/>
        <v>0</v>
      </c>
      <c r="D137" s="94"/>
    </row>
    <row r="138" spans="1:4" hidden="1">
      <c r="A138" s="91" t="s">
        <v>637</v>
      </c>
      <c r="B138">
        <f t="shared" si="2"/>
        <v>1</v>
      </c>
      <c r="D138" s="93" t="s">
        <v>482</v>
      </c>
    </row>
    <row r="139" spans="1:4">
      <c r="A139" s="92"/>
      <c r="B139">
        <f t="shared" si="2"/>
        <v>0</v>
      </c>
      <c r="D139" s="94"/>
    </row>
    <row r="140" spans="1:4" hidden="1">
      <c r="A140" s="91" t="s">
        <v>32</v>
      </c>
      <c r="B140">
        <f t="shared" si="2"/>
        <v>1</v>
      </c>
      <c r="D140" s="93" t="s">
        <v>381</v>
      </c>
    </row>
    <row r="141" spans="1:4">
      <c r="A141" s="92"/>
      <c r="B141">
        <f t="shared" si="2"/>
        <v>0</v>
      </c>
      <c r="D141" s="94"/>
    </row>
    <row r="142" spans="1:4" hidden="1">
      <c r="A142" s="91" t="s">
        <v>512</v>
      </c>
      <c r="B142">
        <f t="shared" si="2"/>
        <v>1</v>
      </c>
      <c r="D142" s="93" t="s">
        <v>561</v>
      </c>
    </row>
    <row r="143" spans="1:4">
      <c r="A143" s="92"/>
      <c r="B143">
        <f t="shared" si="2"/>
        <v>0</v>
      </c>
      <c r="D143" s="94"/>
    </row>
    <row r="144" spans="1:4" hidden="1">
      <c r="A144" s="91" t="s">
        <v>283</v>
      </c>
      <c r="B144">
        <f t="shared" si="2"/>
        <v>1</v>
      </c>
      <c r="D144" s="93" t="s">
        <v>562</v>
      </c>
    </row>
    <row r="145" spans="1:4">
      <c r="A145" s="92"/>
      <c r="B145">
        <f t="shared" si="2"/>
        <v>0</v>
      </c>
      <c r="D145" s="94"/>
    </row>
    <row r="146" spans="1:4" hidden="1">
      <c r="A146" s="91" t="s">
        <v>638</v>
      </c>
      <c r="B146">
        <f t="shared" si="2"/>
        <v>1</v>
      </c>
      <c r="D146" s="93" t="s">
        <v>506</v>
      </c>
    </row>
    <row r="147" spans="1:4">
      <c r="A147" s="92"/>
      <c r="B147">
        <f t="shared" si="2"/>
        <v>0</v>
      </c>
      <c r="D147" s="94"/>
    </row>
    <row r="148" spans="1:4" hidden="1">
      <c r="A148" s="91" t="s">
        <v>50</v>
      </c>
      <c r="B148">
        <f t="shared" si="2"/>
        <v>1</v>
      </c>
      <c r="D148" s="93" t="s">
        <v>360</v>
      </c>
    </row>
    <row r="149" spans="1:4">
      <c r="A149" s="92"/>
      <c r="B149">
        <f t="shared" si="2"/>
        <v>0</v>
      </c>
      <c r="D149" s="94"/>
    </row>
    <row r="150" spans="1:4" hidden="1">
      <c r="A150" s="91" t="s">
        <v>313</v>
      </c>
      <c r="B150">
        <f t="shared" si="2"/>
        <v>1</v>
      </c>
      <c r="D150" s="93" t="s">
        <v>563</v>
      </c>
    </row>
    <row r="151" spans="1:4">
      <c r="A151" s="92"/>
      <c r="B151">
        <f t="shared" si="2"/>
        <v>0</v>
      </c>
      <c r="D151" s="94"/>
    </row>
    <row r="152" spans="1:4" hidden="1">
      <c r="A152" s="91" t="s">
        <v>58</v>
      </c>
      <c r="B152">
        <f t="shared" si="2"/>
        <v>1</v>
      </c>
      <c r="D152" s="93" t="s">
        <v>387</v>
      </c>
    </row>
    <row r="153" spans="1:4">
      <c r="A153" s="92"/>
      <c r="B153">
        <f t="shared" si="2"/>
        <v>0</v>
      </c>
      <c r="D153" s="94"/>
    </row>
    <row r="154" spans="1:4" hidden="1">
      <c r="A154" s="91" t="s">
        <v>64</v>
      </c>
      <c r="B154">
        <f t="shared" si="2"/>
        <v>1</v>
      </c>
      <c r="D154" s="93" t="s">
        <v>564</v>
      </c>
    </row>
    <row r="155" spans="1:4">
      <c r="A155" s="92"/>
      <c r="B155">
        <f t="shared" si="2"/>
        <v>0</v>
      </c>
      <c r="D155" s="94"/>
    </row>
    <row r="156" spans="1:4" hidden="1">
      <c r="A156" s="91" t="s">
        <v>640</v>
      </c>
      <c r="B156">
        <f t="shared" si="2"/>
        <v>1</v>
      </c>
      <c r="D156" s="93" t="s">
        <v>490</v>
      </c>
    </row>
    <row r="157" spans="1:4">
      <c r="A157" s="92"/>
      <c r="B157">
        <f t="shared" si="2"/>
        <v>0</v>
      </c>
      <c r="D157" s="94"/>
    </row>
    <row r="158" spans="1:4" hidden="1">
      <c r="A158" s="91" t="s">
        <v>76</v>
      </c>
      <c r="B158">
        <f t="shared" si="2"/>
        <v>1</v>
      </c>
      <c r="D158" s="93" t="s">
        <v>396</v>
      </c>
    </row>
    <row r="159" spans="1:4">
      <c r="A159" s="92"/>
      <c r="B159">
        <f t="shared" si="2"/>
        <v>0</v>
      </c>
      <c r="D159" s="94"/>
    </row>
    <row r="160" spans="1:4" hidden="1">
      <c r="A160" s="91" t="s">
        <v>641</v>
      </c>
      <c r="B160">
        <f t="shared" si="2"/>
        <v>1</v>
      </c>
      <c r="D160" s="93" t="s">
        <v>457</v>
      </c>
    </row>
    <row r="161" spans="1:4">
      <c r="A161" s="92"/>
      <c r="B161">
        <f t="shared" si="2"/>
        <v>0</v>
      </c>
      <c r="D161" s="94"/>
    </row>
    <row r="162" spans="1:4" hidden="1">
      <c r="A162" s="91" t="s">
        <v>642</v>
      </c>
      <c r="B162">
        <f t="shared" si="2"/>
        <v>1</v>
      </c>
      <c r="D162" s="93" t="s">
        <v>495</v>
      </c>
    </row>
    <row r="163" spans="1:4">
      <c r="A163" s="92"/>
      <c r="B163">
        <f t="shared" si="2"/>
        <v>0</v>
      </c>
      <c r="D163" s="94"/>
    </row>
    <row r="164" spans="1:4" hidden="1">
      <c r="A164" s="91" t="s">
        <v>643</v>
      </c>
      <c r="B164">
        <f t="shared" si="2"/>
        <v>1</v>
      </c>
      <c r="D164" s="93" t="s">
        <v>440</v>
      </c>
    </row>
    <row r="165" spans="1:4">
      <c r="A165" s="92"/>
      <c r="B165">
        <f t="shared" si="2"/>
        <v>0</v>
      </c>
      <c r="D165" s="94"/>
    </row>
    <row r="166" spans="1:4" hidden="1">
      <c r="A166" s="91" t="s">
        <v>644</v>
      </c>
      <c r="B166">
        <f t="shared" si="2"/>
        <v>1</v>
      </c>
      <c r="D166" s="93" t="s">
        <v>458</v>
      </c>
    </row>
    <row r="167" spans="1:4">
      <c r="A167" s="92"/>
      <c r="B167">
        <f t="shared" si="2"/>
        <v>0</v>
      </c>
      <c r="D167" s="94"/>
    </row>
    <row r="168" spans="1:4" hidden="1">
      <c r="A168" s="91" t="s">
        <v>65</v>
      </c>
      <c r="B168">
        <f t="shared" si="2"/>
        <v>1</v>
      </c>
      <c r="D168" s="93" t="s">
        <v>565</v>
      </c>
    </row>
    <row r="169" spans="1:4">
      <c r="A169" s="92"/>
      <c r="B169">
        <f t="shared" si="2"/>
        <v>0</v>
      </c>
      <c r="D169" s="94"/>
    </row>
    <row r="170" spans="1:4" hidden="1">
      <c r="A170" s="91" t="s">
        <v>51</v>
      </c>
      <c r="B170">
        <f t="shared" si="2"/>
        <v>1</v>
      </c>
      <c r="D170" s="93" t="s">
        <v>395</v>
      </c>
    </row>
    <row r="171" spans="1:4">
      <c r="A171" s="92"/>
      <c r="B171">
        <f t="shared" si="2"/>
        <v>0</v>
      </c>
      <c r="D171" s="94"/>
    </row>
    <row r="172" spans="1:4" hidden="1">
      <c r="A172" s="91" t="s">
        <v>187</v>
      </c>
      <c r="B172">
        <f t="shared" si="2"/>
        <v>1</v>
      </c>
      <c r="D172" s="93" t="s">
        <v>566</v>
      </c>
    </row>
    <row r="173" spans="1:4">
      <c r="A173" s="92"/>
      <c r="B173">
        <f t="shared" si="2"/>
        <v>0</v>
      </c>
      <c r="D173" s="94"/>
    </row>
    <row r="174" spans="1:4" hidden="1">
      <c r="A174" s="91" t="s">
        <v>203</v>
      </c>
      <c r="B174">
        <f t="shared" si="2"/>
        <v>1</v>
      </c>
      <c r="D174" s="93" t="s">
        <v>567</v>
      </c>
    </row>
    <row r="175" spans="1:4">
      <c r="A175" s="92"/>
      <c r="B175">
        <f t="shared" si="2"/>
        <v>0</v>
      </c>
      <c r="D175" s="94"/>
    </row>
    <row r="176" spans="1:4" hidden="1">
      <c r="A176" s="91" t="s">
        <v>241</v>
      </c>
      <c r="B176">
        <f t="shared" si="2"/>
        <v>1</v>
      </c>
      <c r="D176" s="93" t="s">
        <v>424</v>
      </c>
    </row>
    <row r="177" spans="1:4">
      <c r="A177" s="92"/>
      <c r="B177">
        <f t="shared" si="2"/>
        <v>0</v>
      </c>
      <c r="D177" s="94"/>
    </row>
    <row r="178" spans="1:4" hidden="1">
      <c r="A178" s="91" t="s">
        <v>309</v>
      </c>
      <c r="B178">
        <f t="shared" si="2"/>
        <v>1</v>
      </c>
      <c r="D178" s="93" t="s">
        <v>568</v>
      </c>
    </row>
    <row r="179" spans="1:4">
      <c r="A179" s="92"/>
      <c r="B179">
        <f t="shared" si="2"/>
        <v>0</v>
      </c>
      <c r="D179" s="94"/>
    </row>
    <row r="180" spans="1:4" hidden="1">
      <c r="A180" s="91" t="s">
        <v>41</v>
      </c>
      <c r="B180">
        <f t="shared" si="2"/>
        <v>1</v>
      </c>
      <c r="D180" s="93" t="s">
        <v>569</v>
      </c>
    </row>
    <row r="181" spans="1:4">
      <c r="A181" s="92"/>
      <c r="B181">
        <f t="shared" si="2"/>
        <v>0</v>
      </c>
      <c r="D181" s="94"/>
    </row>
    <row r="182" spans="1:4">
      <c r="A182" s="97" t="s">
        <v>9</v>
      </c>
      <c r="B182">
        <f t="shared" si="2"/>
        <v>0</v>
      </c>
      <c r="D182" s="93" t="s">
        <v>445</v>
      </c>
    </row>
    <row r="183" spans="1:4">
      <c r="A183" s="98"/>
      <c r="B183">
        <f t="shared" si="2"/>
        <v>0</v>
      </c>
      <c r="D183" s="94"/>
    </row>
    <row r="184" spans="1:4">
      <c r="A184" s="97" t="s">
        <v>646</v>
      </c>
      <c r="B184">
        <f t="shared" si="2"/>
        <v>0</v>
      </c>
      <c r="D184" s="93" t="s">
        <v>570</v>
      </c>
    </row>
    <row r="185" spans="1:4">
      <c r="A185" s="98"/>
      <c r="B185">
        <f t="shared" si="2"/>
        <v>0</v>
      </c>
      <c r="D185" s="94"/>
    </row>
    <row r="186" spans="1:4" hidden="1">
      <c r="A186" s="91" t="s">
        <v>341</v>
      </c>
      <c r="B186">
        <f t="shared" si="2"/>
        <v>1</v>
      </c>
      <c r="D186" s="93" t="s">
        <v>364</v>
      </c>
    </row>
    <row r="187" spans="1:4">
      <c r="A187" s="92"/>
      <c r="B187">
        <f t="shared" si="2"/>
        <v>0</v>
      </c>
      <c r="D187" s="94"/>
    </row>
    <row r="188" spans="1:4" hidden="1">
      <c r="A188" s="91" t="s">
        <v>49</v>
      </c>
      <c r="B188">
        <f t="shared" si="2"/>
        <v>1</v>
      </c>
      <c r="D188" s="93" t="s">
        <v>487</v>
      </c>
    </row>
    <row r="189" spans="1:4">
      <c r="A189" s="92"/>
      <c r="B189">
        <f t="shared" si="2"/>
        <v>0</v>
      </c>
      <c r="D189" s="94"/>
    </row>
    <row r="190" spans="1:4" hidden="1">
      <c r="A190" s="91" t="s">
        <v>201</v>
      </c>
      <c r="B190">
        <f t="shared" si="2"/>
        <v>1</v>
      </c>
      <c r="D190" s="93" t="s">
        <v>571</v>
      </c>
    </row>
    <row r="191" spans="1:4">
      <c r="A191" s="92"/>
      <c r="B191">
        <f t="shared" si="2"/>
        <v>0</v>
      </c>
      <c r="D191" s="94"/>
    </row>
    <row r="192" spans="1:4" hidden="1">
      <c r="A192" s="91" t="s">
        <v>236</v>
      </c>
      <c r="B192">
        <f t="shared" si="2"/>
        <v>1</v>
      </c>
      <c r="D192" s="93" t="s">
        <v>394</v>
      </c>
    </row>
    <row r="193" spans="1:4">
      <c r="A193" s="92"/>
      <c r="B193">
        <f t="shared" si="2"/>
        <v>0</v>
      </c>
      <c r="D193" s="94"/>
    </row>
    <row r="194" spans="1:4" hidden="1">
      <c r="A194" s="91" t="s">
        <v>647</v>
      </c>
      <c r="B194">
        <f t="shared" si="2"/>
        <v>1</v>
      </c>
      <c r="D194" s="93" t="s">
        <v>572</v>
      </c>
    </row>
    <row r="195" spans="1:4">
      <c r="A195" s="92"/>
      <c r="B195">
        <f t="shared" ref="B195:B258" si="3">COUNTIF(A:A,D195)</f>
        <v>0</v>
      </c>
      <c r="D195" s="94"/>
    </row>
    <row r="196" spans="1:4" hidden="1">
      <c r="A196" s="91" t="s">
        <v>86</v>
      </c>
      <c r="B196">
        <f t="shared" si="3"/>
        <v>1</v>
      </c>
      <c r="D196" s="93" t="s">
        <v>357</v>
      </c>
    </row>
    <row r="197" spans="1:4">
      <c r="A197" s="92"/>
      <c r="B197">
        <f t="shared" si="3"/>
        <v>0</v>
      </c>
      <c r="D197" s="94"/>
    </row>
    <row r="198" spans="1:4" hidden="1">
      <c r="A198" s="91" t="s">
        <v>21</v>
      </c>
      <c r="B198">
        <f t="shared" si="3"/>
        <v>1</v>
      </c>
      <c r="D198" s="93" t="s">
        <v>465</v>
      </c>
    </row>
    <row r="199" spans="1:4">
      <c r="A199" s="92"/>
      <c r="B199">
        <f t="shared" si="3"/>
        <v>0</v>
      </c>
      <c r="D199" s="94"/>
    </row>
    <row r="200" spans="1:4" hidden="1">
      <c r="A200" s="91" t="s">
        <v>648</v>
      </c>
      <c r="B200">
        <f t="shared" si="3"/>
        <v>1</v>
      </c>
      <c r="D200" s="93" t="s">
        <v>573</v>
      </c>
    </row>
    <row r="201" spans="1:4">
      <c r="A201" s="92"/>
      <c r="B201">
        <f t="shared" si="3"/>
        <v>0</v>
      </c>
      <c r="D201" s="94"/>
    </row>
    <row r="202" spans="1:4" hidden="1">
      <c r="A202" s="91" t="s">
        <v>214</v>
      </c>
      <c r="B202">
        <f t="shared" si="3"/>
        <v>1</v>
      </c>
      <c r="D202" s="93" t="s">
        <v>373</v>
      </c>
    </row>
    <row r="203" spans="1:4">
      <c r="A203" s="92"/>
      <c r="B203">
        <f t="shared" si="3"/>
        <v>0</v>
      </c>
      <c r="D203" s="94"/>
    </row>
    <row r="204" spans="1:4" hidden="1">
      <c r="A204" s="91" t="s">
        <v>649</v>
      </c>
      <c r="B204">
        <f t="shared" si="3"/>
        <v>1</v>
      </c>
      <c r="D204" s="93" t="s">
        <v>470</v>
      </c>
    </row>
    <row r="205" spans="1:4">
      <c r="A205" s="92"/>
      <c r="B205">
        <f t="shared" si="3"/>
        <v>0</v>
      </c>
      <c r="D205" s="94"/>
    </row>
    <row r="206" spans="1:4" hidden="1">
      <c r="A206" s="91" t="s">
        <v>407</v>
      </c>
      <c r="B206">
        <f t="shared" si="3"/>
        <v>1</v>
      </c>
      <c r="D206" s="93" t="s">
        <v>574</v>
      </c>
    </row>
    <row r="207" spans="1:4">
      <c r="A207" s="92"/>
      <c r="B207">
        <f t="shared" si="3"/>
        <v>0</v>
      </c>
      <c r="D207" s="94"/>
    </row>
    <row r="208" spans="1:4" hidden="1">
      <c r="A208" s="91" t="s">
        <v>265</v>
      </c>
      <c r="B208">
        <f t="shared" si="3"/>
        <v>1</v>
      </c>
      <c r="D208" s="93" t="s">
        <v>504</v>
      </c>
    </row>
    <row r="209" spans="1:4">
      <c r="A209" s="92"/>
      <c r="B209">
        <f t="shared" si="3"/>
        <v>0</v>
      </c>
      <c r="D209" s="94"/>
    </row>
    <row r="210" spans="1:4" hidden="1">
      <c r="A210" s="91" t="s">
        <v>5</v>
      </c>
      <c r="B210">
        <f t="shared" si="3"/>
        <v>1</v>
      </c>
      <c r="D210" s="93" t="s">
        <v>388</v>
      </c>
    </row>
    <row r="211" spans="1:4">
      <c r="A211" s="92"/>
      <c r="B211">
        <f t="shared" si="3"/>
        <v>0</v>
      </c>
      <c r="D211" s="94"/>
    </row>
    <row r="212" spans="1:4" hidden="1">
      <c r="A212" s="91" t="s">
        <v>54</v>
      </c>
      <c r="B212">
        <f t="shared" si="3"/>
        <v>1</v>
      </c>
      <c r="D212" s="93" t="s">
        <v>575</v>
      </c>
    </row>
    <row r="213" spans="1:4">
      <c r="A213" s="92"/>
      <c r="B213">
        <f t="shared" si="3"/>
        <v>0</v>
      </c>
      <c r="D213" s="94"/>
    </row>
    <row r="214" spans="1:4" hidden="1">
      <c r="A214" s="91" t="s">
        <v>84</v>
      </c>
      <c r="B214">
        <f t="shared" si="3"/>
        <v>1</v>
      </c>
      <c r="D214" s="93" t="s">
        <v>397</v>
      </c>
    </row>
    <row r="215" spans="1:4">
      <c r="A215" s="92"/>
      <c r="B215">
        <f t="shared" si="3"/>
        <v>0</v>
      </c>
      <c r="D215" s="94"/>
    </row>
    <row r="216" spans="1:4" hidden="1">
      <c r="A216" s="91" t="s">
        <v>650</v>
      </c>
      <c r="B216">
        <f t="shared" si="3"/>
        <v>1</v>
      </c>
      <c r="D216" s="93" t="s">
        <v>398</v>
      </c>
    </row>
    <row r="217" spans="1:4">
      <c r="A217" s="92"/>
      <c r="B217">
        <f t="shared" si="3"/>
        <v>0</v>
      </c>
      <c r="D217" s="94"/>
    </row>
    <row r="218" spans="1:4" hidden="1">
      <c r="A218" s="91" t="s">
        <v>463</v>
      </c>
      <c r="B218">
        <f t="shared" si="3"/>
        <v>1</v>
      </c>
      <c r="D218" s="93" t="s">
        <v>477</v>
      </c>
    </row>
    <row r="219" spans="1:4">
      <c r="A219" s="92"/>
      <c r="B219">
        <f t="shared" si="3"/>
        <v>0</v>
      </c>
      <c r="D219" s="94"/>
    </row>
    <row r="220" spans="1:4" hidden="1">
      <c r="A220" s="91" t="s">
        <v>138</v>
      </c>
      <c r="B220">
        <f t="shared" si="3"/>
        <v>1</v>
      </c>
      <c r="D220" s="93" t="s">
        <v>576</v>
      </c>
    </row>
    <row r="221" spans="1:4">
      <c r="A221" s="92"/>
      <c r="B221">
        <f t="shared" si="3"/>
        <v>0</v>
      </c>
      <c r="D221" s="94"/>
    </row>
    <row r="222" spans="1:4" hidden="1">
      <c r="A222" s="91" t="s">
        <v>17</v>
      </c>
      <c r="B222">
        <f t="shared" si="3"/>
        <v>1</v>
      </c>
      <c r="D222" s="93" t="s">
        <v>577</v>
      </c>
    </row>
    <row r="223" spans="1:4">
      <c r="A223" s="92"/>
      <c r="B223">
        <f t="shared" si="3"/>
        <v>0</v>
      </c>
      <c r="D223" s="94"/>
    </row>
    <row r="224" spans="1:4" hidden="1">
      <c r="A224" s="91" t="s">
        <v>61</v>
      </c>
      <c r="B224">
        <f t="shared" si="3"/>
        <v>1</v>
      </c>
      <c r="D224" s="93" t="s">
        <v>363</v>
      </c>
    </row>
    <row r="225" spans="1:4">
      <c r="A225" s="92"/>
      <c r="B225">
        <f t="shared" si="3"/>
        <v>0</v>
      </c>
      <c r="D225" s="94"/>
    </row>
    <row r="226" spans="1:4" hidden="1">
      <c r="A226" s="91" t="s">
        <v>498</v>
      </c>
      <c r="B226">
        <f t="shared" si="3"/>
        <v>1</v>
      </c>
      <c r="D226" s="93" t="s">
        <v>578</v>
      </c>
    </row>
    <row r="227" spans="1:4">
      <c r="A227" s="92"/>
      <c r="B227">
        <f t="shared" si="3"/>
        <v>0</v>
      </c>
      <c r="D227" s="94"/>
    </row>
    <row r="228" spans="1:4" hidden="1">
      <c r="A228" s="91" t="s">
        <v>651</v>
      </c>
      <c r="B228">
        <f t="shared" si="3"/>
        <v>1</v>
      </c>
      <c r="D228" s="93" t="s">
        <v>579</v>
      </c>
    </row>
    <row r="229" spans="1:4">
      <c r="A229" s="92"/>
      <c r="B229">
        <f t="shared" si="3"/>
        <v>0</v>
      </c>
      <c r="D229" s="94"/>
    </row>
    <row r="230" spans="1:4" hidden="1">
      <c r="A230" s="91" t="s">
        <v>125</v>
      </c>
      <c r="B230">
        <f t="shared" si="3"/>
        <v>1</v>
      </c>
      <c r="D230" s="93" t="s">
        <v>452</v>
      </c>
    </row>
    <row r="231" spans="1:4">
      <c r="A231" s="92"/>
      <c r="B231">
        <f t="shared" si="3"/>
        <v>0</v>
      </c>
      <c r="D231" s="94"/>
    </row>
    <row r="232" spans="1:4" hidden="1">
      <c r="A232" s="91" t="s">
        <v>19</v>
      </c>
      <c r="B232">
        <f t="shared" si="3"/>
        <v>1</v>
      </c>
      <c r="D232" s="93" t="s">
        <v>580</v>
      </c>
    </row>
    <row r="233" spans="1:4">
      <c r="A233" s="92"/>
      <c r="B233">
        <f t="shared" si="3"/>
        <v>0</v>
      </c>
      <c r="D233" s="94"/>
    </row>
    <row r="234" spans="1:4" hidden="1">
      <c r="A234" s="91" t="s">
        <v>56</v>
      </c>
      <c r="B234">
        <f t="shared" si="3"/>
        <v>1</v>
      </c>
      <c r="D234" s="93" t="s">
        <v>370</v>
      </c>
    </row>
    <row r="235" spans="1:4">
      <c r="A235" s="92"/>
      <c r="B235">
        <f t="shared" si="3"/>
        <v>0</v>
      </c>
      <c r="D235" s="94"/>
    </row>
    <row r="236" spans="1:4" hidden="1">
      <c r="A236" s="91" t="s">
        <v>303</v>
      </c>
      <c r="B236">
        <f t="shared" si="3"/>
        <v>1</v>
      </c>
      <c r="D236" s="93" t="s">
        <v>485</v>
      </c>
    </row>
    <row r="237" spans="1:4">
      <c r="A237" s="92"/>
      <c r="B237">
        <f t="shared" si="3"/>
        <v>0</v>
      </c>
      <c r="D237" s="94"/>
    </row>
    <row r="238" spans="1:4" hidden="1">
      <c r="A238" s="91" t="s">
        <v>246</v>
      </c>
      <c r="B238">
        <f t="shared" si="3"/>
        <v>1</v>
      </c>
      <c r="D238" s="93" t="s">
        <v>581</v>
      </c>
    </row>
    <row r="239" spans="1:4">
      <c r="A239" s="92"/>
      <c r="B239">
        <f t="shared" si="3"/>
        <v>0</v>
      </c>
      <c r="D239" s="94"/>
    </row>
    <row r="240" spans="1:4" hidden="1">
      <c r="A240" s="91" t="s">
        <v>652</v>
      </c>
      <c r="B240">
        <f t="shared" si="3"/>
        <v>1</v>
      </c>
      <c r="D240" s="93" t="s">
        <v>425</v>
      </c>
    </row>
    <row r="241" spans="1:4">
      <c r="A241" s="92"/>
      <c r="B241">
        <f t="shared" si="3"/>
        <v>0</v>
      </c>
      <c r="D241" s="94"/>
    </row>
    <row r="242" spans="1:4" hidden="1">
      <c r="A242" s="91" t="s">
        <v>653</v>
      </c>
      <c r="B242">
        <f t="shared" si="3"/>
        <v>1</v>
      </c>
      <c r="D242" s="93" t="s">
        <v>491</v>
      </c>
    </row>
    <row r="243" spans="1:4">
      <c r="A243" s="92"/>
      <c r="B243">
        <f t="shared" si="3"/>
        <v>0</v>
      </c>
      <c r="D243" s="94"/>
    </row>
    <row r="244" spans="1:4" hidden="1">
      <c r="A244" s="91" t="s">
        <v>96</v>
      </c>
      <c r="B244">
        <f t="shared" si="3"/>
        <v>1</v>
      </c>
      <c r="D244" s="93" t="s">
        <v>510</v>
      </c>
    </row>
    <row r="245" spans="1:4">
      <c r="A245" s="92"/>
      <c r="B245">
        <f t="shared" si="3"/>
        <v>0</v>
      </c>
      <c r="D245" s="94"/>
    </row>
    <row r="246" spans="1:4" hidden="1">
      <c r="A246" s="91" t="s">
        <v>654</v>
      </c>
      <c r="B246">
        <f t="shared" si="3"/>
        <v>1</v>
      </c>
      <c r="D246" s="93" t="s">
        <v>582</v>
      </c>
    </row>
    <row r="247" spans="1:4">
      <c r="A247" s="92"/>
      <c r="B247">
        <f t="shared" si="3"/>
        <v>0</v>
      </c>
      <c r="D247" s="94"/>
    </row>
    <row r="248" spans="1:4" hidden="1">
      <c r="A248" s="91" t="s">
        <v>122</v>
      </c>
      <c r="B248">
        <f t="shared" si="3"/>
        <v>1</v>
      </c>
      <c r="D248" s="93" t="s">
        <v>449</v>
      </c>
    </row>
    <row r="249" spans="1:4">
      <c r="A249" s="92"/>
      <c r="B249">
        <f t="shared" si="3"/>
        <v>0</v>
      </c>
      <c r="D249" s="94"/>
    </row>
    <row r="250" spans="1:4" hidden="1">
      <c r="A250" s="91" t="s">
        <v>276</v>
      </c>
      <c r="B250">
        <f t="shared" si="3"/>
        <v>1</v>
      </c>
      <c r="D250" s="93" t="s">
        <v>583</v>
      </c>
    </row>
    <row r="251" spans="1:4">
      <c r="A251" s="92"/>
      <c r="B251">
        <f t="shared" si="3"/>
        <v>0</v>
      </c>
      <c r="D251" s="94"/>
    </row>
    <row r="252" spans="1:4" hidden="1">
      <c r="A252" s="91" t="s">
        <v>39</v>
      </c>
      <c r="B252">
        <f t="shared" si="3"/>
        <v>1</v>
      </c>
      <c r="D252" s="93" t="s">
        <v>584</v>
      </c>
    </row>
    <row r="253" spans="1:4">
      <c r="A253" s="92"/>
      <c r="B253">
        <f t="shared" si="3"/>
        <v>0</v>
      </c>
      <c r="D253" s="94"/>
    </row>
    <row r="254" spans="1:4" hidden="1">
      <c r="A254" s="91" t="s">
        <v>240</v>
      </c>
      <c r="B254">
        <f t="shared" si="3"/>
        <v>1</v>
      </c>
      <c r="D254" s="93" t="s">
        <v>386</v>
      </c>
    </row>
    <row r="255" spans="1:4">
      <c r="A255" s="92"/>
      <c r="B255">
        <f t="shared" si="3"/>
        <v>0</v>
      </c>
      <c r="D255" s="94"/>
    </row>
    <row r="256" spans="1:4" hidden="1">
      <c r="A256" s="91" t="s">
        <v>45</v>
      </c>
      <c r="B256">
        <f t="shared" si="3"/>
        <v>1</v>
      </c>
      <c r="D256" s="93" t="s">
        <v>426</v>
      </c>
    </row>
    <row r="257" spans="1:4">
      <c r="A257" s="92"/>
      <c r="B257">
        <f t="shared" si="3"/>
        <v>0</v>
      </c>
      <c r="D257" s="94"/>
    </row>
    <row r="258" spans="1:4" hidden="1">
      <c r="A258" s="91" t="s">
        <v>26</v>
      </c>
      <c r="B258">
        <f t="shared" si="3"/>
        <v>1</v>
      </c>
      <c r="D258" s="93" t="s">
        <v>380</v>
      </c>
    </row>
    <row r="259" spans="1:4">
      <c r="A259" s="92"/>
      <c r="B259">
        <f t="shared" ref="B259:B322" si="4">COUNTIF(A:A,D259)</f>
        <v>0</v>
      </c>
      <c r="D259" s="94"/>
    </row>
    <row r="260" spans="1:4" hidden="1">
      <c r="A260" s="91" t="s">
        <v>226</v>
      </c>
      <c r="B260">
        <f t="shared" si="4"/>
        <v>1</v>
      </c>
      <c r="D260" s="93" t="s">
        <v>377</v>
      </c>
    </row>
    <row r="261" spans="1:4">
      <c r="A261" s="92"/>
      <c r="B261">
        <f t="shared" si="4"/>
        <v>0</v>
      </c>
      <c r="D261" s="94"/>
    </row>
    <row r="262" spans="1:4" hidden="1">
      <c r="A262" s="91" t="s">
        <v>499</v>
      </c>
      <c r="B262">
        <f t="shared" si="4"/>
        <v>1</v>
      </c>
      <c r="D262" s="93" t="s">
        <v>362</v>
      </c>
    </row>
    <row r="263" spans="1:4">
      <c r="A263" s="92"/>
      <c r="B263">
        <f t="shared" si="4"/>
        <v>0</v>
      </c>
      <c r="D263" s="94"/>
    </row>
    <row r="264" spans="1:4" hidden="1">
      <c r="A264" s="91" t="s">
        <v>655</v>
      </c>
      <c r="B264">
        <f t="shared" si="4"/>
        <v>1</v>
      </c>
      <c r="D264" s="93" t="s">
        <v>585</v>
      </c>
    </row>
    <row r="265" spans="1:4">
      <c r="A265" s="92"/>
      <c r="B265">
        <f t="shared" si="4"/>
        <v>0</v>
      </c>
      <c r="D265" s="94"/>
    </row>
    <row r="266" spans="1:4" hidden="1">
      <c r="A266" s="91" t="s">
        <v>20</v>
      </c>
      <c r="B266">
        <f t="shared" si="4"/>
        <v>1</v>
      </c>
      <c r="D266" s="93" t="s">
        <v>484</v>
      </c>
    </row>
    <row r="267" spans="1:4">
      <c r="A267" s="92"/>
      <c r="B267">
        <f t="shared" si="4"/>
        <v>0</v>
      </c>
      <c r="D267" s="94"/>
    </row>
    <row r="268" spans="1:4" hidden="1">
      <c r="A268" s="91" t="s">
        <v>7</v>
      </c>
      <c r="B268">
        <f t="shared" si="4"/>
        <v>1</v>
      </c>
      <c r="D268" s="93" t="s">
        <v>371</v>
      </c>
    </row>
    <row r="269" spans="1:4">
      <c r="A269" s="92"/>
      <c r="B269">
        <f t="shared" si="4"/>
        <v>0</v>
      </c>
      <c r="D269" s="94"/>
    </row>
    <row r="270" spans="1:4" hidden="1">
      <c r="A270" s="91" t="s">
        <v>117</v>
      </c>
      <c r="B270">
        <f t="shared" si="4"/>
        <v>1</v>
      </c>
      <c r="D270" s="93" t="s">
        <v>467</v>
      </c>
    </row>
    <row r="271" spans="1:4">
      <c r="A271" s="92"/>
      <c r="B271">
        <f t="shared" si="4"/>
        <v>0</v>
      </c>
      <c r="D271" s="94"/>
    </row>
    <row r="272" spans="1:4" hidden="1">
      <c r="A272" s="91" t="s">
        <v>105</v>
      </c>
      <c r="B272">
        <f t="shared" si="4"/>
        <v>1</v>
      </c>
      <c r="D272" s="93" t="s">
        <v>413</v>
      </c>
    </row>
    <row r="273" spans="1:4">
      <c r="A273" s="92"/>
      <c r="B273">
        <f t="shared" si="4"/>
        <v>0</v>
      </c>
      <c r="D273" s="94"/>
    </row>
    <row r="274" spans="1:4" hidden="1">
      <c r="A274" s="91" t="s">
        <v>15</v>
      </c>
      <c r="B274">
        <f t="shared" si="4"/>
        <v>1</v>
      </c>
      <c r="D274" s="93" t="s">
        <v>483</v>
      </c>
    </row>
    <row r="275" spans="1:4">
      <c r="A275" s="92"/>
      <c r="B275">
        <f t="shared" si="4"/>
        <v>0</v>
      </c>
      <c r="D275" s="94"/>
    </row>
    <row r="276" spans="1:4" hidden="1">
      <c r="A276" s="91" t="s">
        <v>656</v>
      </c>
      <c r="B276">
        <f t="shared" si="4"/>
        <v>1</v>
      </c>
      <c r="D276" s="93" t="s">
        <v>361</v>
      </c>
    </row>
    <row r="277" spans="1:4">
      <c r="A277" s="92"/>
      <c r="B277">
        <f t="shared" si="4"/>
        <v>0</v>
      </c>
      <c r="D277" s="94"/>
    </row>
    <row r="278" spans="1:4" hidden="1">
      <c r="A278" s="91" t="s">
        <v>116</v>
      </c>
      <c r="B278">
        <f t="shared" si="4"/>
        <v>1</v>
      </c>
      <c r="D278" s="93" t="s">
        <v>474</v>
      </c>
    </row>
    <row r="279" spans="1:4">
      <c r="A279" s="92"/>
      <c r="B279">
        <f t="shared" si="4"/>
        <v>0</v>
      </c>
      <c r="D279" s="94"/>
    </row>
    <row r="280" spans="1:4" hidden="1">
      <c r="A280" s="91" t="s">
        <v>52</v>
      </c>
      <c r="B280">
        <f t="shared" si="4"/>
        <v>1</v>
      </c>
      <c r="D280" s="93" t="s">
        <v>586</v>
      </c>
    </row>
    <row r="281" spans="1:4">
      <c r="A281" s="92"/>
      <c r="B281">
        <f t="shared" si="4"/>
        <v>0</v>
      </c>
      <c r="D281" s="94"/>
    </row>
    <row r="282" spans="1:4" hidden="1">
      <c r="A282" s="91" t="s">
        <v>492</v>
      </c>
      <c r="B282">
        <f t="shared" si="4"/>
        <v>1</v>
      </c>
      <c r="D282" s="93" t="s">
        <v>587</v>
      </c>
    </row>
    <row r="283" spans="1:4">
      <c r="A283" s="92"/>
      <c r="B283">
        <f t="shared" si="4"/>
        <v>0</v>
      </c>
      <c r="D283" s="94"/>
    </row>
    <row r="284" spans="1:4" hidden="1">
      <c r="A284" s="91" t="s">
        <v>22</v>
      </c>
      <c r="B284">
        <f t="shared" si="4"/>
        <v>1</v>
      </c>
      <c r="D284" s="93" t="s">
        <v>588</v>
      </c>
    </row>
    <row r="285" spans="1:4">
      <c r="A285" s="92"/>
      <c r="B285">
        <f t="shared" si="4"/>
        <v>0</v>
      </c>
      <c r="D285" s="94"/>
    </row>
    <row r="286" spans="1:4" hidden="1">
      <c r="A286" s="91" t="s">
        <v>657</v>
      </c>
      <c r="B286">
        <f t="shared" si="4"/>
        <v>1</v>
      </c>
      <c r="D286" s="93" t="s">
        <v>374</v>
      </c>
    </row>
    <row r="287" spans="1:4">
      <c r="A287" s="92"/>
      <c r="B287">
        <f t="shared" si="4"/>
        <v>0</v>
      </c>
      <c r="D287" s="94"/>
    </row>
    <row r="288" spans="1:4" hidden="1">
      <c r="A288" s="91" t="s">
        <v>464</v>
      </c>
      <c r="B288">
        <f t="shared" si="4"/>
        <v>1</v>
      </c>
      <c r="D288" s="93" t="s">
        <v>456</v>
      </c>
    </row>
    <row r="289" spans="1:4">
      <c r="A289" s="92"/>
      <c r="B289">
        <f t="shared" si="4"/>
        <v>0</v>
      </c>
      <c r="D289" s="94"/>
    </row>
    <row r="290" spans="1:4" hidden="1">
      <c r="A290" s="91" t="s">
        <v>175</v>
      </c>
      <c r="B290">
        <f t="shared" si="4"/>
        <v>1</v>
      </c>
      <c r="D290" s="93" t="s">
        <v>790</v>
      </c>
    </row>
    <row r="291" spans="1:4">
      <c r="A291" s="92"/>
      <c r="B291">
        <f t="shared" si="4"/>
        <v>0</v>
      </c>
      <c r="D291" s="94"/>
    </row>
    <row r="292" spans="1:4" hidden="1">
      <c r="A292" s="91" t="s">
        <v>106</v>
      </c>
      <c r="B292">
        <f t="shared" si="4"/>
        <v>1</v>
      </c>
      <c r="D292" s="93" t="s">
        <v>589</v>
      </c>
    </row>
    <row r="293" spans="1:4">
      <c r="A293" s="92"/>
      <c r="B293">
        <f t="shared" si="4"/>
        <v>0</v>
      </c>
      <c r="D293" s="94"/>
    </row>
    <row r="294" spans="1:4" hidden="1">
      <c r="A294" s="91" t="s">
        <v>157</v>
      </c>
      <c r="B294">
        <f t="shared" si="4"/>
        <v>1</v>
      </c>
      <c r="D294" s="93" t="s">
        <v>408</v>
      </c>
    </row>
    <row r="295" spans="1:4">
      <c r="A295" s="92"/>
      <c r="B295">
        <f t="shared" si="4"/>
        <v>0</v>
      </c>
      <c r="D295" s="94"/>
    </row>
    <row r="296" spans="1:4" hidden="1">
      <c r="A296" s="91" t="s">
        <v>658</v>
      </c>
      <c r="B296">
        <f t="shared" si="4"/>
        <v>1</v>
      </c>
      <c r="D296" s="93" t="s">
        <v>421</v>
      </c>
    </row>
    <row r="297" spans="1:4">
      <c r="A297" s="92"/>
      <c r="B297">
        <f t="shared" si="4"/>
        <v>0</v>
      </c>
      <c r="D297" s="94"/>
    </row>
    <row r="298" spans="1:4" hidden="1">
      <c r="A298" s="91" t="s">
        <v>238</v>
      </c>
      <c r="B298">
        <f t="shared" si="4"/>
        <v>1</v>
      </c>
      <c r="D298" s="93" t="s">
        <v>496</v>
      </c>
    </row>
    <row r="299" spans="1:4">
      <c r="A299" s="92"/>
      <c r="B299">
        <f t="shared" si="4"/>
        <v>0</v>
      </c>
      <c r="D299" s="94"/>
    </row>
    <row r="300" spans="1:4" hidden="1">
      <c r="A300" s="91" t="s">
        <v>25</v>
      </c>
      <c r="B300">
        <f t="shared" si="4"/>
        <v>1</v>
      </c>
      <c r="D300" s="93" t="s">
        <v>590</v>
      </c>
    </row>
    <row r="301" spans="1:4">
      <c r="A301" s="92"/>
      <c r="B301">
        <f t="shared" si="4"/>
        <v>0</v>
      </c>
      <c r="D301" s="94"/>
    </row>
    <row r="302" spans="1:4" hidden="1">
      <c r="A302" s="91" t="s">
        <v>12</v>
      </c>
      <c r="B302">
        <f t="shared" si="4"/>
        <v>1</v>
      </c>
      <c r="D302" s="93" t="s">
        <v>591</v>
      </c>
    </row>
    <row r="303" spans="1:4">
      <c r="A303" s="92"/>
      <c r="B303">
        <f t="shared" si="4"/>
        <v>0</v>
      </c>
      <c r="D303" s="94"/>
    </row>
    <row r="304" spans="1:4" hidden="1">
      <c r="A304" s="91" t="s">
        <v>271</v>
      </c>
      <c r="B304">
        <f t="shared" si="4"/>
        <v>1</v>
      </c>
      <c r="D304" s="93" t="s">
        <v>365</v>
      </c>
    </row>
    <row r="305" spans="1:4">
      <c r="A305" s="92"/>
      <c r="B305">
        <f t="shared" si="4"/>
        <v>0</v>
      </c>
      <c r="D305" s="94"/>
    </row>
    <row r="306" spans="1:4" hidden="1">
      <c r="A306" s="91" t="s">
        <v>220</v>
      </c>
      <c r="B306">
        <f t="shared" si="4"/>
        <v>1</v>
      </c>
      <c r="D306" s="93" t="s">
        <v>592</v>
      </c>
    </row>
    <row r="307" spans="1:4">
      <c r="A307" s="92"/>
      <c r="B307">
        <f t="shared" si="4"/>
        <v>0</v>
      </c>
      <c r="D307" s="94"/>
    </row>
    <row r="308" spans="1:4" hidden="1">
      <c r="A308" s="91" t="s">
        <v>159</v>
      </c>
      <c r="B308">
        <f t="shared" si="4"/>
        <v>1</v>
      </c>
      <c r="D308" s="93" t="s">
        <v>593</v>
      </c>
    </row>
    <row r="309" spans="1:4">
      <c r="A309" s="92"/>
      <c r="B309">
        <f t="shared" si="4"/>
        <v>0</v>
      </c>
      <c r="D309" s="94"/>
    </row>
    <row r="310" spans="1:4" hidden="1">
      <c r="A310" s="91" t="s">
        <v>659</v>
      </c>
      <c r="B310">
        <f t="shared" si="4"/>
        <v>1</v>
      </c>
      <c r="D310" s="93" t="s">
        <v>791</v>
      </c>
    </row>
    <row r="311" spans="1:4">
      <c r="A311" s="92"/>
      <c r="B311">
        <f t="shared" si="4"/>
        <v>0</v>
      </c>
      <c r="D311" s="94"/>
    </row>
    <row r="312" spans="1:4" hidden="1">
      <c r="A312" s="91" t="s">
        <v>146</v>
      </c>
      <c r="B312">
        <f t="shared" si="4"/>
        <v>1</v>
      </c>
      <c r="D312" s="93" t="s">
        <v>509</v>
      </c>
    </row>
    <row r="313" spans="1:4">
      <c r="A313" s="92"/>
      <c r="B313">
        <f t="shared" si="4"/>
        <v>0</v>
      </c>
      <c r="D313" s="94"/>
    </row>
    <row r="314" spans="1:4" hidden="1">
      <c r="A314" s="91" t="s">
        <v>660</v>
      </c>
      <c r="B314">
        <f t="shared" si="4"/>
        <v>1</v>
      </c>
      <c r="D314" s="93" t="s">
        <v>594</v>
      </c>
    </row>
    <row r="315" spans="1:4">
      <c r="A315" s="92"/>
      <c r="B315">
        <f t="shared" si="4"/>
        <v>0</v>
      </c>
      <c r="D315" s="94"/>
    </row>
    <row r="316" spans="1:4" hidden="1">
      <c r="A316" s="91" t="s">
        <v>462</v>
      </c>
      <c r="B316">
        <f t="shared" si="4"/>
        <v>1</v>
      </c>
      <c r="D316" s="93" t="s">
        <v>503</v>
      </c>
    </row>
    <row r="317" spans="1:4">
      <c r="A317" s="92"/>
      <c r="B317">
        <f t="shared" si="4"/>
        <v>0</v>
      </c>
      <c r="D317" s="94"/>
    </row>
    <row r="318" spans="1:4" hidden="1">
      <c r="A318" s="91" t="s">
        <v>248</v>
      </c>
      <c r="B318">
        <f t="shared" si="4"/>
        <v>1</v>
      </c>
      <c r="D318" s="93" t="s">
        <v>529</v>
      </c>
    </row>
    <row r="319" spans="1:4">
      <c r="A319" s="92"/>
      <c r="B319">
        <f t="shared" si="4"/>
        <v>0</v>
      </c>
      <c r="D319" s="94"/>
    </row>
    <row r="320" spans="1:4" hidden="1">
      <c r="A320" s="91" t="s">
        <v>661</v>
      </c>
      <c r="B320">
        <f t="shared" si="4"/>
        <v>1</v>
      </c>
      <c r="D320" s="93" t="s">
        <v>427</v>
      </c>
    </row>
    <row r="321" spans="1:4">
      <c r="A321" s="92"/>
      <c r="B321">
        <f t="shared" si="4"/>
        <v>0</v>
      </c>
      <c r="D321" s="94"/>
    </row>
    <row r="322" spans="1:4" hidden="1">
      <c r="A322" s="91" t="s">
        <v>310</v>
      </c>
      <c r="B322">
        <f t="shared" si="4"/>
        <v>1</v>
      </c>
      <c r="D322" s="93" t="s">
        <v>461</v>
      </c>
    </row>
    <row r="323" spans="1:4">
      <c r="A323" s="92"/>
      <c r="B323">
        <f t="shared" ref="B323:B386" si="5">COUNTIF(A:A,D323)</f>
        <v>0</v>
      </c>
      <c r="D323" s="94"/>
    </row>
    <row r="324" spans="1:4" hidden="1">
      <c r="A324" s="91" t="s">
        <v>311</v>
      </c>
      <c r="B324">
        <f t="shared" si="5"/>
        <v>1</v>
      </c>
      <c r="D324" s="93" t="s">
        <v>595</v>
      </c>
    </row>
    <row r="325" spans="1:4">
      <c r="A325" s="92"/>
      <c r="B325">
        <f t="shared" si="5"/>
        <v>0</v>
      </c>
      <c r="D325" s="94"/>
    </row>
    <row r="326" spans="1:4" hidden="1">
      <c r="A326" s="91" t="s">
        <v>131</v>
      </c>
      <c r="B326">
        <f t="shared" si="5"/>
        <v>1</v>
      </c>
      <c r="D326" s="93" t="s">
        <v>596</v>
      </c>
    </row>
    <row r="327" spans="1:4">
      <c r="A327" s="92"/>
      <c r="B327">
        <f t="shared" si="5"/>
        <v>0</v>
      </c>
      <c r="D327" s="94"/>
    </row>
    <row r="328" spans="1:4" hidden="1">
      <c r="A328" s="91" t="s">
        <v>662</v>
      </c>
      <c r="B328">
        <f t="shared" si="5"/>
        <v>1</v>
      </c>
      <c r="D328" s="93" t="s">
        <v>416</v>
      </c>
    </row>
    <row r="329" spans="1:4">
      <c r="A329" s="92"/>
      <c r="B329">
        <f t="shared" si="5"/>
        <v>0</v>
      </c>
      <c r="D329" s="94"/>
    </row>
    <row r="330" spans="1:4" hidden="1">
      <c r="A330" s="91" t="s">
        <v>308</v>
      </c>
      <c r="B330">
        <f t="shared" si="5"/>
        <v>1</v>
      </c>
      <c r="D330" s="93" t="s">
        <v>473</v>
      </c>
    </row>
    <row r="331" spans="1:4">
      <c r="A331" s="92"/>
      <c r="B331">
        <f t="shared" si="5"/>
        <v>0</v>
      </c>
      <c r="D331" s="94"/>
    </row>
    <row r="332" spans="1:4" hidden="1">
      <c r="A332" s="91" t="s">
        <v>258</v>
      </c>
      <c r="B332">
        <f t="shared" si="5"/>
        <v>1</v>
      </c>
      <c r="D332" s="93" t="s">
        <v>598</v>
      </c>
    </row>
    <row r="333" spans="1:4">
      <c r="A333" s="92"/>
      <c r="B333">
        <f t="shared" si="5"/>
        <v>0</v>
      </c>
      <c r="D333" s="94"/>
    </row>
    <row r="334" spans="1:4" hidden="1">
      <c r="A334" s="91" t="s">
        <v>55</v>
      </c>
      <c r="B334">
        <f t="shared" si="5"/>
        <v>1</v>
      </c>
      <c r="D334" s="93" t="s">
        <v>599</v>
      </c>
    </row>
    <row r="335" spans="1:4">
      <c r="A335" s="92"/>
      <c r="B335">
        <f t="shared" si="5"/>
        <v>0</v>
      </c>
      <c r="D335" s="94"/>
    </row>
    <row r="336" spans="1:4" hidden="1">
      <c r="A336" s="91" t="s">
        <v>663</v>
      </c>
      <c r="B336">
        <f t="shared" si="5"/>
        <v>1</v>
      </c>
      <c r="D336" s="93" t="s">
        <v>600</v>
      </c>
    </row>
    <row r="337" spans="1:4">
      <c r="A337" s="92"/>
      <c r="B337">
        <f t="shared" si="5"/>
        <v>0</v>
      </c>
      <c r="D337" s="94"/>
    </row>
    <row r="338" spans="1:4" hidden="1">
      <c r="A338" s="91" t="s">
        <v>128</v>
      </c>
      <c r="B338">
        <f t="shared" si="5"/>
        <v>1</v>
      </c>
      <c r="D338" s="93" t="s">
        <v>505</v>
      </c>
    </row>
    <row r="339" spans="1:4">
      <c r="A339" s="92"/>
      <c r="B339">
        <f t="shared" si="5"/>
        <v>0</v>
      </c>
      <c r="D339" s="94"/>
    </row>
    <row r="340" spans="1:4" hidden="1">
      <c r="A340" s="91" t="s">
        <v>53</v>
      </c>
      <c r="B340">
        <f t="shared" si="5"/>
        <v>1</v>
      </c>
      <c r="D340" s="93" t="s">
        <v>601</v>
      </c>
    </row>
    <row r="341" spans="1:4">
      <c r="A341" s="92"/>
      <c r="B341">
        <f t="shared" si="5"/>
        <v>0</v>
      </c>
      <c r="D341" s="94"/>
    </row>
    <row r="342" spans="1:4" hidden="1">
      <c r="A342" s="91" t="s">
        <v>279</v>
      </c>
      <c r="B342">
        <f t="shared" si="5"/>
        <v>1</v>
      </c>
      <c r="D342" s="93" t="s">
        <v>602</v>
      </c>
    </row>
    <row r="343" spans="1:4">
      <c r="A343" s="92"/>
      <c r="B343">
        <f t="shared" si="5"/>
        <v>0</v>
      </c>
      <c r="D343" s="94"/>
    </row>
    <row r="344" spans="1:4" hidden="1">
      <c r="A344" s="91" t="s">
        <v>67</v>
      </c>
      <c r="B344">
        <f t="shared" si="5"/>
        <v>1</v>
      </c>
      <c r="D344" s="93" t="s">
        <v>603</v>
      </c>
    </row>
    <row r="345" spans="1:4">
      <c r="A345" s="92"/>
      <c r="B345">
        <f t="shared" si="5"/>
        <v>0</v>
      </c>
      <c r="D345" s="94"/>
    </row>
    <row r="346" spans="1:4" hidden="1">
      <c r="A346" s="91" t="s">
        <v>129</v>
      </c>
      <c r="B346">
        <f t="shared" si="5"/>
        <v>1</v>
      </c>
      <c r="D346" s="93" t="s">
        <v>392</v>
      </c>
    </row>
    <row r="347" spans="1:4">
      <c r="A347" s="92"/>
      <c r="B347">
        <f t="shared" si="5"/>
        <v>0</v>
      </c>
      <c r="D347" s="94"/>
    </row>
    <row r="348" spans="1:4" hidden="1">
      <c r="A348" s="91" t="s">
        <v>664</v>
      </c>
      <c r="B348">
        <f t="shared" si="5"/>
        <v>1</v>
      </c>
      <c r="D348" s="93" t="s">
        <v>415</v>
      </c>
    </row>
    <row r="349" spans="1:4">
      <c r="A349" s="92"/>
      <c r="B349">
        <f t="shared" si="5"/>
        <v>0</v>
      </c>
      <c r="D349" s="94"/>
    </row>
    <row r="350" spans="1:4" hidden="1">
      <c r="A350" s="91" t="s">
        <v>665</v>
      </c>
      <c r="B350">
        <f t="shared" si="5"/>
        <v>1</v>
      </c>
      <c r="D350" s="93" t="s">
        <v>444</v>
      </c>
    </row>
    <row r="351" spans="1:4">
      <c r="A351" s="92"/>
      <c r="B351">
        <f t="shared" si="5"/>
        <v>0</v>
      </c>
      <c r="D351" s="94"/>
    </row>
    <row r="352" spans="1:4" hidden="1">
      <c r="A352" s="91" t="s">
        <v>277</v>
      </c>
      <c r="B352">
        <f t="shared" si="5"/>
        <v>1</v>
      </c>
      <c r="D352" s="93" t="s">
        <v>460</v>
      </c>
    </row>
    <row r="353" spans="1:4">
      <c r="A353" s="92"/>
      <c r="B353">
        <f t="shared" si="5"/>
        <v>0</v>
      </c>
      <c r="D353" s="94"/>
    </row>
    <row r="354" spans="1:4" hidden="1">
      <c r="A354" s="91" t="s">
        <v>23</v>
      </c>
      <c r="B354">
        <f t="shared" si="5"/>
        <v>1</v>
      </c>
      <c r="D354" s="93" t="s">
        <v>604</v>
      </c>
    </row>
    <row r="355" spans="1:4">
      <c r="A355" s="92"/>
      <c r="B355">
        <f t="shared" si="5"/>
        <v>0</v>
      </c>
      <c r="D355" s="94"/>
    </row>
    <row r="356" spans="1:4" hidden="1">
      <c r="A356" s="91" t="s">
        <v>16</v>
      </c>
      <c r="B356">
        <f t="shared" si="5"/>
        <v>1</v>
      </c>
      <c r="D356" s="93" t="s">
        <v>375</v>
      </c>
    </row>
    <row r="357" spans="1:4">
      <c r="A357" s="92"/>
      <c r="B357">
        <f t="shared" si="5"/>
        <v>0</v>
      </c>
      <c r="D357" s="94"/>
    </row>
    <row r="358" spans="1:4" hidden="1">
      <c r="A358" s="91" t="s">
        <v>666</v>
      </c>
      <c r="B358">
        <f t="shared" si="5"/>
        <v>1</v>
      </c>
      <c r="D358" s="93" t="s">
        <v>367</v>
      </c>
    </row>
    <row r="359" spans="1:4">
      <c r="A359" s="92"/>
      <c r="B359">
        <f t="shared" si="5"/>
        <v>0</v>
      </c>
      <c r="D359" s="94"/>
    </row>
    <row r="360" spans="1:4" hidden="1">
      <c r="A360" s="91" t="s">
        <v>38</v>
      </c>
      <c r="B360">
        <f t="shared" si="5"/>
        <v>1</v>
      </c>
      <c r="D360" s="93" t="s">
        <v>466</v>
      </c>
    </row>
    <row r="361" spans="1:4">
      <c r="A361" s="92"/>
      <c r="B361">
        <f t="shared" si="5"/>
        <v>0</v>
      </c>
      <c r="D361" s="94"/>
    </row>
    <row r="362" spans="1:4" hidden="1">
      <c r="A362" s="91" t="s">
        <v>30</v>
      </c>
      <c r="B362">
        <f t="shared" si="5"/>
        <v>1</v>
      </c>
      <c r="D362" s="93" t="s">
        <v>385</v>
      </c>
    </row>
    <row r="363" spans="1:4">
      <c r="A363" s="92"/>
      <c r="B363">
        <f t="shared" si="5"/>
        <v>0</v>
      </c>
      <c r="D363" s="94"/>
    </row>
    <row r="364" spans="1:4" hidden="1">
      <c r="A364" s="91" t="s">
        <v>13</v>
      </c>
      <c r="B364">
        <f t="shared" si="5"/>
        <v>1</v>
      </c>
      <c r="D364" s="93" t="s">
        <v>605</v>
      </c>
    </row>
    <row r="365" spans="1:4">
      <c r="A365" s="92"/>
      <c r="B365">
        <f t="shared" si="5"/>
        <v>0</v>
      </c>
      <c r="D365" s="94"/>
    </row>
    <row r="366" spans="1:4" hidden="1">
      <c r="A366" s="91" t="s">
        <v>121</v>
      </c>
      <c r="B366">
        <f t="shared" si="5"/>
        <v>1</v>
      </c>
      <c r="D366" s="93" t="s">
        <v>359</v>
      </c>
    </row>
    <row r="367" spans="1:4">
      <c r="A367" s="92"/>
      <c r="B367">
        <f t="shared" si="5"/>
        <v>0</v>
      </c>
      <c r="D367" s="94"/>
    </row>
    <row r="368" spans="1:4" hidden="1">
      <c r="A368" s="91" t="s">
        <v>667</v>
      </c>
      <c r="B368">
        <f t="shared" si="5"/>
        <v>1</v>
      </c>
      <c r="D368" s="93" t="s">
        <v>606</v>
      </c>
    </row>
    <row r="369" spans="1:4">
      <c r="A369" s="92"/>
      <c r="B369">
        <f t="shared" si="5"/>
        <v>0</v>
      </c>
      <c r="D369" s="94"/>
    </row>
    <row r="370" spans="1:4" hidden="1">
      <c r="A370" s="91" t="s">
        <v>184</v>
      </c>
      <c r="B370">
        <f t="shared" si="5"/>
        <v>1</v>
      </c>
      <c r="D370" s="93" t="s">
        <v>479</v>
      </c>
    </row>
    <row r="371" spans="1:4">
      <c r="A371" s="92"/>
      <c r="B371">
        <f t="shared" si="5"/>
        <v>0</v>
      </c>
      <c r="D371" s="94"/>
    </row>
    <row r="372" spans="1:4" hidden="1">
      <c r="A372" s="91" t="s">
        <v>251</v>
      </c>
      <c r="B372">
        <f t="shared" si="5"/>
        <v>1</v>
      </c>
      <c r="D372" s="93" t="s">
        <v>607</v>
      </c>
    </row>
    <row r="373" spans="1:4">
      <c r="A373" s="92"/>
      <c r="B373">
        <f t="shared" si="5"/>
        <v>0</v>
      </c>
      <c r="D373" s="94"/>
    </row>
    <row r="374" spans="1:4" hidden="1">
      <c r="A374" s="91" t="s">
        <v>87</v>
      </c>
      <c r="B374">
        <f t="shared" si="5"/>
        <v>1</v>
      </c>
      <c r="D374" s="93" t="s">
        <v>428</v>
      </c>
    </row>
    <row r="375" spans="1:4">
      <c r="A375" s="92"/>
      <c r="B375">
        <f t="shared" si="5"/>
        <v>0</v>
      </c>
      <c r="D375" s="94"/>
    </row>
    <row r="376" spans="1:4" hidden="1">
      <c r="A376" s="91" t="s">
        <v>668</v>
      </c>
      <c r="B376">
        <f t="shared" si="5"/>
        <v>1</v>
      </c>
      <c r="D376" s="93" t="s">
        <v>411</v>
      </c>
    </row>
    <row r="377" spans="1:4">
      <c r="A377" s="92"/>
      <c r="B377">
        <f t="shared" si="5"/>
        <v>0</v>
      </c>
      <c r="D377" s="94"/>
    </row>
    <row r="378" spans="1:4" hidden="1">
      <c r="A378" s="91" t="s">
        <v>14</v>
      </c>
      <c r="B378">
        <f t="shared" si="5"/>
        <v>1</v>
      </c>
      <c r="D378" s="93" t="s">
        <v>486</v>
      </c>
    </row>
    <row r="379" spans="1:4">
      <c r="A379" s="92"/>
      <c r="B379">
        <f t="shared" si="5"/>
        <v>0</v>
      </c>
      <c r="D379" s="94"/>
    </row>
    <row r="380" spans="1:4" hidden="1">
      <c r="A380" s="91" t="s">
        <v>501</v>
      </c>
      <c r="B380">
        <f t="shared" si="5"/>
        <v>1</v>
      </c>
      <c r="D380" s="93" t="s">
        <v>443</v>
      </c>
    </row>
    <row r="381" spans="1:4">
      <c r="A381" s="92"/>
      <c r="B381">
        <f t="shared" si="5"/>
        <v>0</v>
      </c>
      <c r="D381" s="94"/>
    </row>
    <row r="382" spans="1:4" hidden="1">
      <c r="A382" s="91" t="s">
        <v>72</v>
      </c>
      <c r="B382">
        <f t="shared" si="5"/>
        <v>1</v>
      </c>
      <c r="D382" s="93" t="s">
        <v>366</v>
      </c>
    </row>
    <row r="383" spans="1:4">
      <c r="A383" s="92"/>
      <c r="B383">
        <f t="shared" si="5"/>
        <v>0</v>
      </c>
      <c r="D383" s="94"/>
    </row>
    <row r="384" spans="1:4" hidden="1">
      <c r="A384" s="91" t="s">
        <v>141</v>
      </c>
      <c r="B384">
        <f t="shared" si="5"/>
        <v>1</v>
      </c>
      <c r="D384" s="93" t="s">
        <v>608</v>
      </c>
    </row>
    <row r="385" spans="1:4">
      <c r="A385" s="92"/>
      <c r="B385">
        <f t="shared" si="5"/>
        <v>0</v>
      </c>
      <c r="D385" s="94"/>
    </row>
    <row r="386" spans="1:4" hidden="1">
      <c r="A386" s="91" t="s">
        <v>269</v>
      </c>
      <c r="B386">
        <f t="shared" si="5"/>
        <v>1</v>
      </c>
      <c r="D386" s="93" t="s">
        <v>372</v>
      </c>
    </row>
    <row r="387" spans="1:4">
      <c r="A387" s="92"/>
      <c r="B387">
        <f t="shared" ref="B387:B423" si="6">COUNTIF(A:A,D387)</f>
        <v>0</v>
      </c>
      <c r="D387" s="94"/>
    </row>
    <row r="388" spans="1:4" hidden="1">
      <c r="A388" s="91" t="s">
        <v>78</v>
      </c>
      <c r="B388">
        <f t="shared" si="6"/>
        <v>1</v>
      </c>
      <c r="D388" s="93" t="s">
        <v>420</v>
      </c>
    </row>
    <row r="389" spans="1:4">
      <c r="A389" s="92"/>
      <c r="B389">
        <f t="shared" si="6"/>
        <v>0</v>
      </c>
      <c r="D389" s="94"/>
    </row>
    <row r="390" spans="1:4" hidden="1">
      <c r="A390" s="91" t="s">
        <v>109</v>
      </c>
      <c r="B390">
        <f t="shared" si="6"/>
        <v>1</v>
      </c>
      <c r="D390" s="93" t="s">
        <v>433</v>
      </c>
    </row>
    <row r="391" spans="1:4">
      <c r="A391" s="92"/>
      <c r="B391">
        <f t="shared" si="6"/>
        <v>0</v>
      </c>
      <c r="D391" s="94"/>
    </row>
    <row r="392" spans="1:4" hidden="1">
      <c r="A392" s="91" t="s">
        <v>167</v>
      </c>
      <c r="B392">
        <f t="shared" si="6"/>
        <v>1</v>
      </c>
      <c r="D392" s="93" t="s">
        <v>609</v>
      </c>
    </row>
    <row r="393" spans="1:4">
      <c r="A393" s="92"/>
      <c r="B393">
        <f t="shared" si="6"/>
        <v>0</v>
      </c>
      <c r="D393" s="94"/>
    </row>
    <row r="394" spans="1:4" hidden="1">
      <c r="A394" s="91" t="s">
        <v>69</v>
      </c>
      <c r="B394">
        <f t="shared" si="6"/>
        <v>1</v>
      </c>
      <c r="D394" s="93" t="s">
        <v>610</v>
      </c>
    </row>
    <row r="395" spans="1:4">
      <c r="A395" s="92"/>
      <c r="B395">
        <f t="shared" si="6"/>
        <v>0</v>
      </c>
      <c r="D395" s="94"/>
    </row>
    <row r="396" spans="1:4" hidden="1">
      <c r="A396" s="91" t="s">
        <v>260</v>
      </c>
      <c r="B396">
        <f t="shared" si="6"/>
        <v>1</v>
      </c>
      <c r="D396" s="93" t="s">
        <v>611</v>
      </c>
    </row>
    <row r="397" spans="1:4">
      <c r="A397" s="92"/>
      <c r="B397">
        <f t="shared" si="6"/>
        <v>0</v>
      </c>
      <c r="D397" s="94"/>
    </row>
    <row r="398" spans="1:4" hidden="1">
      <c r="A398" s="91" t="s">
        <v>500</v>
      </c>
      <c r="B398">
        <f t="shared" si="6"/>
        <v>1</v>
      </c>
      <c r="D398" s="93" t="s">
        <v>406</v>
      </c>
    </row>
    <row r="399" spans="1:4">
      <c r="A399" s="92"/>
      <c r="B399">
        <f t="shared" si="6"/>
        <v>0</v>
      </c>
      <c r="D399" s="94"/>
    </row>
    <row r="400" spans="1:4" hidden="1">
      <c r="A400" s="91" t="s">
        <v>139</v>
      </c>
      <c r="B400">
        <f t="shared" si="6"/>
        <v>1</v>
      </c>
      <c r="D400" s="93" t="s">
        <v>430</v>
      </c>
    </row>
    <row r="401" spans="1:4">
      <c r="A401" s="92"/>
      <c r="B401">
        <f t="shared" si="6"/>
        <v>0</v>
      </c>
      <c r="D401" s="94"/>
    </row>
    <row r="402" spans="1:4" hidden="1">
      <c r="A402" s="91" t="s">
        <v>161</v>
      </c>
      <c r="B402">
        <f t="shared" si="6"/>
        <v>1</v>
      </c>
      <c r="D402" s="93" t="s">
        <v>612</v>
      </c>
    </row>
    <row r="403" spans="1:4">
      <c r="A403" s="92"/>
      <c r="B403">
        <f t="shared" si="6"/>
        <v>0</v>
      </c>
      <c r="D403" s="94"/>
    </row>
    <row r="404" spans="1:4" hidden="1">
      <c r="A404" s="91" t="s">
        <v>88</v>
      </c>
      <c r="B404">
        <f t="shared" si="6"/>
        <v>1</v>
      </c>
      <c r="D404" s="93" t="s">
        <v>419</v>
      </c>
    </row>
    <row r="405" spans="1:4">
      <c r="A405" s="92"/>
      <c r="B405">
        <f t="shared" si="6"/>
        <v>0</v>
      </c>
      <c r="D405" s="94"/>
    </row>
    <row r="406" spans="1:4" hidden="1">
      <c r="A406" s="91" t="s">
        <v>62</v>
      </c>
      <c r="B406">
        <f t="shared" si="6"/>
        <v>1</v>
      </c>
      <c r="D406" s="93" t="s">
        <v>613</v>
      </c>
    </row>
    <row r="407" spans="1:4">
      <c r="A407" s="92"/>
      <c r="B407">
        <f t="shared" si="6"/>
        <v>0</v>
      </c>
      <c r="D407" s="94"/>
    </row>
    <row r="408" spans="1:4" hidden="1">
      <c r="A408" s="91" t="s">
        <v>670</v>
      </c>
      <c r="B408">
        <f t="shared" si="6"/>
        <v>1</v>
      </c>
      <c r="D408" s="93" t="s">
        <v>402</v>
      </c>
    </row>
    <row r="409" spans="1:4">
      <c r="A409" s="92"/>
      <c r="B409">
        <f t="shared" si="6"/>
        <v>0</v>
      </c>
      <c r="D409" s="94"/>
    </row>
    <row r="410" spans="1:4" hidden="1">
      <c r="A410" s="91" t="s">
        <v>165</v>
      </c>
      <c r="B410">
        <f t="shared" si="6"/>
        <v>1</v>
      </c>
      <c r="D410" s="93" t="s">
        <v>405</v>
      </c>
    </row>
    <row r="411" spans="1:4">
      <c r="A411" s="92"/>
      <c r="B411">
        <f t="shared" si="6"/>
        <v>0</v>
      </c>
      <c r="D411" s="94"/>
    </row>
    <row r="412" spans="1:4" hidden="1">
      <c r="A412" s="91" t="s">
        <v>671</v>
      </c>
      <c r="B412">
        <f t="shared" si="6"/>
        <v>1</v>
      </c>
      <c r="D412" s="93" t="s">
        <v>507</v>
      </c>
    </row>
    <row r="413" spans="1:4">
      <c r="A413" s="92"/>
      <c r="B413">
        <f t="shared" si="6"/>
        <v>0</v>
      </c>
      <c r="D413" s="94"/>
    </row>
    <row r="414" spans="1:4" hidden="1">
      <c r="A414" s="91" t="s">
        <v>511</v>
      </c>
      <c r="B414">
        <f t="shared" si="6"/>
        <v>1</v>
      </c>
      <c r="D414" s="93" t="s">
        <v>423</v>
      </c>
    </row>
    <row r="415" spans="1:4">
      <c r="A415" s="92"/>
      <c r="B415">
        <f t="shared" si="6"/>
        <v>0</v>
      </c>
      <c r="D415" s="94"/>
    </row>
    <row r="416" spans="1:4" hidden="1">
      <c r="A416" s="91" t="s">
        <v>672</v>
      </c>
      <c r="B416">
        <f t="shared" si="6"/>
        <v>1</v>
      </c>
      <c r="D416" s="93" t="s">
        <v>441</v>
      </c>
    </row>
    <row r="417" spans="1:4">
      <c r="A417" s="92"/>
      <c r="B417">
        <f t="shared" si="6"/>
        <v>0</v>
      </c>
      <c r="D417" s="94"/>
    </row>
    <row r="418" spans="1:4" hidden="1">
      <c r="A418" s="91" t="s">
        <v>119</v>
      </c>
      <c r="B418">
        <f t="shared" si="6"/>
        <v>1</v>
      </c>
      <c r="D418" s="93" t="s">
        <v>614</v>
      </c>
    </row>
    <row r="419" spans="1:4">
      <c r="A419" s="92"/>
      <c r="B419">
        <f t="shared" si="6"/>
        <v>0</v>
      </c>
      <c r="D419" s="94"/>
    </row>
    <row r="420" spans="1:4" hidden="1">
      <c r="A420" s="91" t="s">
        <v>673</v>
      </c>
      <c r="B420">
        <f t="shared" si="6"/>
        <v>1</v>
      </c>
      <c r="D420" s="93" t="s">
        <v>489</v>
      </c>
    </row>
    <row r="421" spans="1:4">
      <c r="A421" s="92"/>
      <c r="B421">
        <f t="shared" si="6"/>
        <v>0</v>
      </c>
      <c r="D421" s="94"/>
    </row>
    <row r="422" spans="1:4" hidden="1">
      <c r="A422" s="91" t="s">
        <v>674</v>
      </c>
      <c r="B422">
        <f t="shared" si="6"/>
        <v>1</v>
      </c>
      <c r="D422" s="93" t="s">
        <v>414</v>
      </c>
    </row>
    <row r="423" spans="1:4">
      <c r="A423" s="92"/>
      <c r="B423">
        <f t="shared" si="6"/>
        <v>0</v>
      </c>
      <c r="D423" s="94"/>
    </row>
    <row r="424" spans="1:4">
      <c r="D424" s="93" t="s">
        <v>455</v>
      </c>
    </row>
    <row r="425" spans="1:4">
      <c r="D425" s="94"/>
    </row>
    <row r="426" spans="1:4">
      <c r="D426" s="93" t="s">
        <v>475</v>
      </c>
    </row>
    <row r="427" spans="1:4">
      <c r="D427" s="94"/>
    </row>
  </sheetData>
  <autoFilter ref="A1:B423" xr:uid="{BAAAC3C3-8A1D-4F8C-B6FC-9A8B23D206AA}">
    <filterColumn colId="1">
      <filters>
        <filter val="0"/>
      </filters>
    </filterColumn>
  </autoFilter>
  <mergeCells count="424">
    <mergeCell ref="A2:A3"/>
    <mergeCell ref="A4:A5"/>
    <mergeCell ref="A6:A7"/>
    <mergeCell ref="A8:A9"/>
    <mergeCell ref="A10:A11"/>
    <mergeCell ref="A12:A1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242:A243"/>
    <mergeCell ref="A244:A245"/>
    <mergeCell ref="A246:A247"/>
    <mergeCell ref="A248:A249"/>
    <mergeCell ref="A250:A251"/>
    <mergeCell ref="A252:A253"/>
    <mergeCell ref="A230:A231"/>
    <mergeCell ref="A232:A233"/>
    <mergeCell ref="A234:A235"/>
    <mergeCell ref="A236:A237"/>
    <mergeCell ref="A238:A239"/>
    <mergeCell ref="A240:A241"/>
    <mergeCell ref="A266:A267"/>
    <mergeCell ref="A268:A269"/>
    <mergeCell ref="A270:A271"/>
    <mergeCell ref="A272:A273"/>
    <mergeCell ref="A274:A275"/>
    <mergeCell ref="A276:A277"/>
    <mergeCell ref="A254:A255"/>
    <mergeCell ref="A256:A257"/>
    <mergeCell ref="A258:A259"/>
    <mergeCell ref="A260:A261"/>
    <mergeCell ref="A262:A263"/>
    <mergeCell ref="A264:A265"/>
    <mergeCell ref="A290:A291"/>
    <mergeCell ref="A292:A293"/>
    <mergeCell ref="A294:A295"/>
    <mergeCell ref="A296:A297"/>
    <mergeCell ref="A298:A299"/>
    <mergeCell ref="A300:A301"/>
    <mergeCell ref="A278:A279"/>
    <mergeCell ref="A280:A281"/>
    <mergeCell ref="A282:A283"/>
    <mergeCell ref="A284:A285"/>
    <mergeCell ref="A286:A287"/>
    <mergeCell ref="A288:A289"/>
    <mergeCell ref="A314:A315"/>
    <mergeCell ref="A316:A317"/>
    <mergeCell ref="A318:A319"/>
    <mergeCell ref="A320:A321"/>
    <mergeCell ref="A322:A323"/>
    <mergeCell ref="A324:A325"/>
    <mergeCell ref="A302:A303"/>
    <mergeCell ref="A304:A305"/>
    <mergeCell ref="A306:A307"/>
    <mergeCell ref="A308:A309"/>
    <mergeCell ref="A310:A311"/>
    <mergeCell ref="A312:A313"/>
    <mergeCell ref="A338:A339"/>
    <mergeCell ref="A340:A341"/>
    <mergeCell ref="A342:A343"/>
    <mergeCell ref="A344:A345"/>
    <mergeCell ref="A346:A347"/>
    <mergeCell ref="A348:A349"/>
    <mergeCell ref="A326:A327"/>
    <mergeCell ref="A328:A329"/>
    <mergeCell ref="A330:A331"/>
    <mergeCell ref="A332:A333"/>
    <mergeCell ref="A334:A335"/>
    <mergeCell ref="A336:A337"/>
    <mergeCell ref="A362:A363"/>
    <mergeCell ref="A364:A365"/>
    <mergeCell ref="A366:A367"/>
    <mergeCell ref="A368:A369"/>
    <mergeCell ref="A370:A371"/>
    <mergeCell ref="A372:A373"/>
    <mergeCell ref="A350:A351"/>
    <mergeCell ref="A352:A353"/>
    <mergeCell ref="A354:A355"/>
    <mergeCell ref="A356:A357"/>
    <mergeCell ref="A358:A359"/>
    <mergeCell ref="A360:A361"/>
    <mergeCell ref="A390:A391"/>
    <mergeCell ref="A392:A393"/>
    <mergeCell ref="A394:A395"/>
    <mergeCell ref="A396:A397"/>
    <mergeCell ref="A374:A375"/>
    <mergeCell ref="A376:A377"/>
    <mergeCell ref="A378:A379"/>
    <mergeCell ref="A380:A381"/>
    <mergeCell ref="A382:A383"/>
    <mergeCell ref="A384:A385"/>
    <mergeCell ref="A422:A42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A410:A411"/>
    <mergeCell ref="A412:A413"/>
    <mergeCell ref="A414:A415"/>
    <mergeCell ref="A416:A417"/>
    <mergeCell ref="A418:A419"/>
    <mergeCell ref="A420:A421"/>
    <mergeCell ref="A398:A399"/>
    <mergeCell ref="A400:A401"/>
    <mergeCell ref="A402:A403"/>
    <mergeCell ref="A404:A405"/>
    <mergeCell ref="A406:A407"/>
    <mergeCell ref="A408:A409"/>
    <mergeCell ref="A386:A387"/>
    <mergeCell ref="A388:A389"/>
    <mergeCell ref="D32:D33"/>
    <mergeCell ref="D34:D35"/>
    <mergeCell ref="D36:D37"/>
    <mergeCell ref="D38:D39"/>
    <mergeCell ref="D40:D41"/>
    <mergeCell ref="D42:D43"/>
    <mergeCell ref="D20:D21"/>
    <mergeCell ref="D22:D23"/>
    <mergeCell ref="D24:D25"/>
    <mergeCell ref="D26:D27"/>
    <mergeCell ref="D28:D29"/>
    <mergeCell ref="D30:D31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54:D55"/>
    <mergeCell ref="D80:D81"/>
    <mergeCell ref="D82:D83"/>
    <mergeCell ref="D84:D85"/>
    <mergeCell ref="D86:D87"/>
    <mergeCell ref="D88:D89"/>
    <mergeCell ref="D90:D91"/>
    <mergeCell ref="D68:D69"/>
    <mergeCell ref="D70:D71"/>
    <mergeCell ref="D72:D73"/>
    <mergeCell ref="D74:D75"/>
    <mergeCell ref="D76:D77"/>
    <mergeCell ref="D78:D79"/>
    <mergeCell ref="D104:D105"/>
    <mergeCell ref="D106:D107"/>
    <mergeCell ref="D108:D109"/>
    <mergeCell ref="D110:D111"/>
    <mergeCell ref="D112:D113"/>
    <mergeCell ref="D114:D115"/>
    <mergeCell ref="D92:D93"/>
    <mergeCell ref="D94:D95"/>
    <mergeCell ref="D96:D97"/>
    <mergeCell ref="D98:D99"/>
    <mergeCell ref="D100:D101"/>
    <mergeCell ref="D102:D103"/>
    <mergeCell ref="D128:D129"/>
    <mergeCell ref="D130:D131"/>
    <mergeCell ref="D132:D133"/>
    <mergeCell ref="D134:D135"/>
    <mergeCell ref="D136:D137"/>
    <mergeCell ref="D138:D139"/>
    <mergeCell ref="D116:D117"/>
    <mergeCell ref="D118:D119"/>
    <mergeCell ref="D120:D121"/>
    <mergeCell ref="D122:D123"/>
    <mergeCell ref="D124:D125"/>
    <mergeCell ref="D126:D127"/>
    <mergeCell ref="D152:D153"/>
    <mergeCell ref="D154:D155"/>
    <mergeCell ref="D156:D157"/>
    <mergeCell ref="D158:D159"/>
    <mergeCell ref="D160:D161"/>
    <mergeCell ref="D162:D163"/>
    <mergeCell ref="D140:D141"/>
    <mergeCell ref="D142:D143"/>
    <mergeCell ref="D144:D145"/>
    <mergeCell ref="D146:D147"/>
    <mergeCell ref="D148:D149"/>
    <mergeCell ref="D150:D151"/>
    <mergeCell ref="D176:D177"/>
    <mergeCell ref="D178:D179"/>
    <mergeCell ref="D180:D181"/>
    <mergeCell ref="D182:D183"/>
    <mergeCell ref="D184:D185"/>
    <mergeCell ref="D186:D187"/>
    <mergeCell ref="D164:D165"/>
    <mergeCell ref="D166:D167"/>
    <mergeCell ref="D168:D169"/>
    <mergeCell ref="D170:D171"/>
    <mergeCell ref="D172:D173"/>
    <mergeCell ref="D174:D175"/>
    <mergeCell ref="D200:D201"/>
    <mergeCell ref="D202:D203"/>
    <mergeCell ref="D204:D205"/>
    <mergeCell ref="D206:D207"/>
    <mergeCell ref="D208:D209"/>
    <mergeCell ref="D210:D211"/>
    <mergeCell ref="D188:D189"/>
    <mergeCell ref="D190:D191"/>
    <mergeCell ref="D192:D193"/>
    <mergeCell ref="D194:D195"/>
    <mergeCell ref="D196:D197"/>
    <mergeCell ref="D198:D199"/>
    <mergeCell ref="D224:D225"/>
    <mergeCell ref="D226:D227"/>
    <mergeCell ref="D228:D229"/>
    <mergeCell ref="D230:D231"/>
    <mergeCell ref="D232:D233"/>
    <mergeCell ref="D234:D235"/>
    <mergeCell ref="D212:D213"/>
    <mergeCell ref="D214:D215"/>
    <mergeCell ref="D216:D217"/>
    <mergeCell ref="D218:D219"/>
    <mergeCell ref="D220:D221"/>
    <mergeCell ref="D222:D223"/>
    <mergeCell ref="D248:D249"/>
    <mergeCell ref="D250:D251"/>
    <mergeCell ref="D252:D253"/>
    <mergeCell ref="D254:D255"/>
    <mergeCell ref="D256:D257"/>
    <mergeCell ref="D258:D259"/>
    <mergeCell ref="D236:D237"/>
    <mergeCell ref="D238:D239"/>
    <mergeCell ref="D240:D241"/>
    <mergeCell ref="D242:D243"/>
    <mergeCell ref="D244:D245"/>
    <mergeCell ref="D246:D247"/>
    <mergeCell ref="D272:D273"/>
    <mergeCell ref="D274:D275"/>
    <mergeCell ref="D276:D277"/>
    <mergeCell ref="D278:D279"/>
    <mergeCell ref="D280:D281"/>
    <mergeCell ref="D282:D283"/>
    <mergeCell ref="D260:D261"/>
    <mergeCell ref="D262:D263"/>
    <mergeCell ref="D264:D265"/>
    <mergeCell ref="D266:D267"/>
    <mergeCell ref="D268:D269"/>
    <mergeCell ref="D270:D271"/>
    <mergeCell ref="D296:D297"/>
    <mergeCell ref="D298:D299"/>
    <mergeCell ref="D300:D301"/>
    <mergeCell ref="D302:D303"/>
    <mergeCell ref="D304:D305"/>
    <mergeCell ref="D306:D307"/>
    <mergeCell ref="D284:D285"/>
    <mergeCell ref="D286:D287"/>
    <mergeCell ref="D288:D289"/>
    <mergeCell ref="D290:D291"/>
    <mergeCell ref="D292:D293"/>
    <mergeCell ref="D294:D295"/>
    <mergeCell ref="D320:D321"/>
    <mergeCell ref="D322:D323"/>
    <mergeCell ref="D324:D325"/>
    <mergeCell ref="D326:D327"/>
    <mergeCell ref="D328:D329"/>
    <mergeCell ref="D330:D331"/>
    <mergeCell ref="D308:D309"/>
    <mergeCell ref="D310:D311"/>
    <mergeCell ref="D312:D313"/>
    <mergeCell ref="D314:D315"/>
    <mergeCell ref="D316:D317"/>
    <mergeCell ref="D318:D319"/>
    <mergeCell ref="D344:D345"/>
    <mergeCell ref="D346:D347"/>
    <mergeCell ref="D348:D349"/>
    <mergeCell ref="D350:D351"/>
    <mergeCell ref="D352:D353"/>
    <mergeCell ref="D354:D355"/>
    <mergeCell ref="D332:D333"/>
    <mergeCell ref="D334:D335"/>
    <mergeCell ref="D336:D337"/>
    <mergeCell ref="D338:D339"/>
    <mergeCell ref="D340:D341"/>
    <mergeCell ref="D342:D343"/>
    <mergeCell ref="D368:D369"/>
    <mergeCell ref="D370:D371"/>
    <mergeCell ref="D372:D373"/>
    <mergeCell ref="D374:D375"/>
    <mergeCell ref="D376:D377"/>
    <mergeCell ref="D378:D379"/>
    <mergeCell ref="D356:D357"/>
    <mergeCell ref="D358:D359"/>
    <mergeCell ref="D360:D361"/>
    <mergeCell ref="D362:D363"/>
    <mergeCell ref="D364:D365"/>
    <mergeCell ref="D366:D367"/>
    <mergeCell ref="D392:D393"/>
    <mergeCell ref="D394:D395"/>
    <mergeCell ref="D396:D397"/>
    <mergeCell ref="D398:D399"/>
    <mergeCell ref="D400:D401"/>
    <mergeCell ref="D402:D403"/>
    <mergeCell ref="D380:D381"/>
    <mergeCell ref="D382:D383"/>
    <mergeCell ref="D384:D385"/>
    <mergeCell ref="D386:D387"/>
    <mergeCell ref="D388:D389"/>
    <mergeCell ref="D390:D391"/>
    <mergeCell ref="D416:D417"/>
    <mergeCell ref="D418:D419"/>
    <mergeCell ref="D420:D421"/>
    <mergeCell ref="D422:D423"/>
    <mergeCell ref="D424:D425"/>
    <mergeCell ref="D426:D427"/>
    <mergeCell ref="D404:D405"/>
    <mergeCell ref="D406:D407"/>
    <mergeCell ref="D408:D409"/>
    <mergeCell ref="D410:D411"/>
    <mergeCell ref="D412:D413"/>
    <mergeCell ref="D414:D415"/>
  </mergeCells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H15"/>
  <sheetViews>
    <sheetView workbookViewId="0">
      <selection activeCell="C8" sqref="C8:C9"/>
    </sheetView>
  </sheetViews>
  <sheetFormatPr defaultColWidth="8.75" defaultRowHeight="18"/>
  <cols>
    <col min="1" max="1" width="8.875" style="36" bestFit="1" customWidth="1"/>
    <col min="2" max="2" width="16.625" style="36" customWidth="1"/>
    <col min="3" max="3" width="14.875" style="36" customWidth="1"/>
    <col min="4" max="4" width="13.625" style="43" customWidth="1"/>
    <col min="5" max="5" width="13.625" style="36" customWidth="1"/>
    <col min="6" max="7" width="8.75" style="36"/>
    <col min="8" max="8" width="10.125" style="36" customWidth="1"/>
    <col min="9" max="16384" width="8.75" style="36"/>
  </cols>
  <sheetData>
    <row r="1" spans="1:8">
      <c r="A1" s="99" t="s">
        <v>792</v>
      </c>
      <c r="B1" s="99"/>
      <c r="C1" s="99"/>
      <c r="D1" s="99"/>
      <c r="E1" s="99"/>
    </row>
    <row r="2" spans="1:8" ht="24.95">
      <c r="A2" s="37" t="s">
        <v>793</v>
      </c>
      <c r="B2" s="37" t="s">
        <v>794</v>
      </c>
      <c r="C2" s="38" t="s">
        <v>795</v>
      </c>
      <c r="D2" s="39" t="s">
        <v>796</v>
      </c>
      <c r="E2" s="37" t="s">
        <v>797</v>
      </c>
      <c r="F2" s="40" t="s">
        <v>798</v>
      </c>
      <c r="G2" s="40" t="s">
        <v>799</v>
      </c>
      <c r="H2" s="40" t="s">
        <v>800</v>
      </c>
    </row>
    <row r="3" spans="1:8" s="42" customFormat="1" ht="12.6">
      <c r="A3" s="41">
        <v>13661061</v>
      </c>
      <c r="B3" s="42" t="s">
        <v>801</v>
      </c>
      <c r="C3" s="42" t="s">
        <v>279</v>
      </c>
      <c r="D3" s="42">
        <v>45255</v>
      </c>
      <c r="E3" s="42">
        <v>45247</v>
      </c>
      <c r="F3" s="42" t="s">
        <v>802</v>
      </c>
      <c r="G3" s="41">
        <v>8</v>
      </c>
      <c r="H3" s="44" t="s">
        <v>803</v>
      </c>
    </row>
    <row r="4" spans="1:8" s="42" customFormat="1" ht="12.6">
      <c r="A4" s="41">
        <v>13569864</v>
      </c>
      <c r="B4" s="44" t="s">
        <v>804</v>
      </c>
      <c r="C4" s="42" t="s">
        <v>567</v>
      </c>
      <c r="D4" s="42">
        <v>45293</v>
      </c>
      <c r="E4" s="42">
        <v>45313</v>
      </c>
      <c r="F4" s="42" t="s">
        <v>802</v>
      </c>
      <c r="G4" s="41">
        <v>8</v>
      </c>
      <c r="H4" s="42">
        <v>45323</v>
      </c>
    </row>
    <row r="5" spans="1:8" s="42" customFormat="1" ht="12.6">
      <c r="A5" s="41">
        <v>13629595</v>
      </c>
      <c r="B5" s="44" t="s">
        <v>805</v>
      </c>
      <c r="C5" s="42" t="s">
        <v>248</v>
      </c>
      <c r="D5" s="42">
        <v>45294</v>
      </c>
      <c r="E5" s="44" t="s">
        <v>806</v>
      </c>
      <c r="F5" s="42" t="s">
        <v>802</v>
      </c>
      <c r="G5" s="41">
        <v>8</v>
      </c>
      <c r="H5" s="42">
        <v>45323</v>
      </c>
    </row>
    <row r="6" spans="1:8" s="42" customFormat="1" ht="24.95">
      <c r="A6" s="41">
        <v>13661056</v>
      </c>
      <c r="B6" s="44" t="s">
        <v>807</v>
      </c>
      <c r="C6" s="42" t="s">
        <v>604</v>
      </c>
      <c r="D6" s="42">
        <v>45295</v>
      </c>
      <c r="E6" s="42">
        <v>45310</v>
      </c>
      <c r="F6" s="42" t="s">
        <v>802</v>
      </c>
      <c r="G6" s="41">
        <v>8</v>
      </c>
      <c r="H6" s="42">
        <v>45323</v>
      </c>
    </row>
    <row r="7" spans="1:8" s="42" customFormat="1" ht="12.6">
      <c r="A7" s="41"/>
      <c r="G7" s="41"/>
    </row>
    <row r="8" spans="1:8" s="42" customFormat="1" ht="12.6">
      <c r="A8" s="41"/>
      <c r="G8" s="41"/>
    </row>
    <row r="9" spans="1:8" s="42" customFormat="1" ht="12.6">
      <c r="A9" s="41"/>
      <c r="G9" s="41"/>
    </row>
    <row r="10" spans="1:8" s="42" customFormat="1" ht="12.6">
      <c r="A10" s="41"/>
      <c r="G10" s="41"/>
    </row>
    <row r="11" spans="1:8" s="42" customFormat="1" ht="12.6">
      <c r="A11" s="41"/>
      <c r="G11" s="41"/>
    </row>
    <row r="12" spans="1:8" s="42" customFormat="1" ht="12.6">
      <c r="A12" s="41"/>
      <c r="G12" s="41"/>
    </row>
    <row r="13" spans="1:8" s="42" customFormat="1" ht="12.6">
      <c r="A13" s="41"/>
      <c r="G13" s="41"/>
    </row>
    <row r="14" spans="1:8" s="42" customFormat="1" ht="12.6">
      <c r="A14" s="41"/>
      <c r="G14" s="41"/>
    </row>
    <row r="15" spans="1:8" s="42" customFormat="1" ht="12.6">
      <c r="A15" s="41"/>
      <c r="G15" s="41"/>
    </row>
  </sheetData>
  <autoFilter ref="A2:H6" xr:uid="{00000000-0009-0000-0000-000009000000}"/>
  <mergeCells count="1">
    <mergeCell ref="A1:E1"/>
  </mergeCells>
  <phoneticPr fontId="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8728cb-58bd-4ec3-a548-93778e90cc8a">
      <Terms xmlns="http://schemas.microsoft.com/office/infopath/2007/PartnerControls"/>
    </lcf76f155ced4ddcb4097134ff3c332f>
    <TaxCatchAll xmlns="e71855fc-b893-4ad2-a203-9dd408718f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7C696D2C4D7458ABAECCE809CF83D" ma:contentTypeVersion="13" ma:contentTypeDescription="Create a new document." ma:contentTypeScope="" ma:versionID="a96707e9e8ffe87a84d1d75675af2398">
  <xsd:schema xmlns:xsd="http://www.w3.org/2001/XMLSchema" xmlns:xs="http://www.w3.org/2001/XMLSchema" xmlns:p="http://schemas.microsoft.com/office/2006/metadata/properties" xmlns:ns2="b38728cb-58bd-4ec3-a548-93778e90cc8a" xmlns:ns3="e71855fc-b893-4ad2-a203-9dd408718f1b" targetNamespace="http://schemas.microsoft.com/office/2006/metadata/properties" ma:root="true" ma:fieldsID="79cab9f7aeac8a2a2b7717aa4b4cd229" ns2:_="" ns3:_="">
    <xsd:import namespace="b38728cb-58bd-4ec3-a548-93778e90cc8a"/>
    <xsd:import namespace="e71855fc-b893-4ad2-a203-9dd408718f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728cb-58bd-4ec3-a548-93778e90c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55fc-b893-4ad2-a203-9dd408718f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4a29876-52a1-41c0-856d-d1aae3e4e165}" ma:internalName="TaxCatchAll" ma:showField="CatchAllData" ma:web="e71855fc-b893-4ad2-a203-9dd408718f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8F9D4C-A7B3-4A58-99E6-52AC2CB8BD6D}"/>
</file>

<file path=customXml/itemProps2.xml><?xml version="1.0" encoding="utf-8"?>
<ds:datastoreItem xmlns:ds="http://schemas.openxmlformats.org/officeDocument/2006/customXml" ds:itemID="{7FEF081A-EE47-476A-A3C6-07AF4CF37A5C}"/>
</file>

<file path=customXml/itemProps3.xml><?xml version="1.0" encoding="utf-8"?>
<ds:datastoreItem xmlns:ds="http://schemas.openxmlformats.org/officeDocument/2006/customXml" ds:itemID="{0CDCB1AC-446C-44E4-A92F-651D6389A089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Eguchi, Yuichi</dc:creator>
  <cp:keywords/>
  <dc:description/>
  <cp:lastModifiedBy/>
  <cp:revision/>
  <dcterms:created xsi:type="dcterms:W3CDTF">2015-06-05T18:17:20Z</dcterms:created>
  <dcterms:modified xsi:type="dcterms:W3CDTF">2024-10-01T05:08:38Z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0x01010074A7C696D2C4D7458ABAECCE809CF83D</vt:lpwstr>
  </property>
  <property fmtid="{D5CDD505-2E9C-101B-9397-08002B2CF9AE}" pid="3" name="MediaServiceImageTags">
    <vt:lpwstr/>
  </property>
</Properties>
</file>