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TRI - 2022" sheetId="1" r:id="rId4"/>
    <sheet state="visible" name="2º TRI - 2022" sheetId="2" r:id="rId5"/>
    <sheet state="visible" name="3º TRI - 2022" sheetId="3" r:id="rId6"/>
    <sheet state="visible" name="4º TRI - 2022" sheetId="4" r:id="rId7"/>
    <sheet state="visible" name="BALANÇA" sheetId="5" r:id="rId8"/>
    <sheet state="visible" name="GRÁFICO - BALANÇA" sheetId="6" r:id="rId9"/>
  </sheets>
  <definedNames/>
  <calcPr/>
</workbook>
</file>

<file path=xl/sharedStrings.xml><?xml version="1.0" encoding="utf-8"?>
<sst xmlns="http://schemas.openxmlformats.org/spreadsheetml/2006/main" count="517" uniqueCount="105">
  <si>
    <t>EXPORTAÇÕES</t>
  </si>
  <si>
    <t>IMPORTAÇÕES</t>
  </si>
  <si>
    <t>Município</t>
  </si>
  <si>
    <t>País</t>
  </si>
  <si>
    <t>Country</t>
  </si>
  <si>
    <t>2022 - Valor FOB (US$)</t>
  </si>
  <si>
    <t>São João del Rei - MG</t>
  </si>
  <si>
    <t>Índia</t>
  </si>
  <si>
    <t>India</t>
  </si>
  <si>
    <t>China</t>
  </si>
  <si>
    <t>Reino Unido</t>
  </si>
  <si>
    <t>United Kingdom</t>
  </si>
  <si>
    <t>Bélgica</t>
  </si>
  <si>
    <t>Belgium</t>
  </si>
  <si>
    <t>Espanha</t>
  </si>
  <si>
    <t>Spain</t>
  </si>
  <si>
    <t>Turquia</t>
  </si>
  <si>
    <t>Turkey</t>
  </si>
  <si>
    <t>Eslovênia</t>
  </si>
  <si>
    <t>Slovenia</t>
  </si>
  <si>
    <t>Japão</t>
  </si>
  <si>
    <t>Japan</t>
  </si>
  <si>
    <t>Alemanha</t>
  </si>
  <si>
    <t>Germany</t>
  </si>
  <si>
    <t>Estados Unidos</t>
  </si>
  <si>
    <t>United States</t>
  </si>
  <si>
    <t>Polônia</t>
  </si>
  <si>
    <t>Poland</t>
  </si>
  <si>
    <t>México</t>
  </si>
  <si>
    <t>Mexico</t>
  </si>
  <si>
    <t>Argentina</t>
  </si>
  <si>
    <t>Canadá</t>
  </si>
  <si>
    <t>Canada</t>
  </si>
  <si>
    <t>Itália</t>
  </si>
  <si>
    <t>Italy</t>
  </si>
  <si>
    <t>Equador</t>
  </si>
  <si>
    <t>Ecuador</t>
  </si>
  <si>
    <t>Austrália</t>
  </si>
  <si>
    <t>Australia</t>
  </si>
  <si>
    <t>África do Sul</t>
  </si>
  <si>
    <t>South Africa</t>
  </si>
  <si>
    <t>Dinamarca</t>
  </si>
  <si>
    <t>Denmark</t>
  </si>
  <si>
    <t>Estônia</t>
  </si>
  <si>
    <t>Estonia</t>
  </si>
  <si>
    <t>Coreia do Sul</t>
  </si>
  <si>
    <t>South Korea</t>
  </si>
  <si>
    <t>Vietnã</t>
  </si>
  <si>
    <t>Vietnam</t>
  </si>
  <si>
    <t>Nova Zelândia</t>
  </si>
  <si>
    <t>New Zealand</t>
  </si>
  <si>
    <t>Países Baixos (Holanda)</t>
  </si>
  <si>
    <t>Netherlands</t>
  </si>
  <si>
    <t>Rússia</t>
  </si>
  <si>
    <t>Russia</t>
  </si>
  <si>
    <t>Romênia</t>
  </si>
  <si>
    <t>Romania</t>
  </si>
  <si>
    <t>Indonésia</t>
  </si>
  <si>
    <t>Indonesia</t>
  </si>
  <si>
    <t>Tailândia</t>
  </si>
  <si>
    <t>Thailand</t>
  </si>
  <si>
    <t>Paraguai</t>
  </si>
  <si>
    <t>Paraguay</t>
  </si>
  <si>
    <t>França</t>
  </si>
  <si>
    <t>France</t>
  </si>
  <si>
    <t>Áustria</t>
  </si>
  <si>
    <t>Austria</t>
  </si>
  <si>
    <t>Uruguai</t>
  </si>
  <si>
    <t>Uruguay</t>
  </si>
  <si>
    <t>Venezuela</t>
  </si>
  <si>
    <t>Luxemburgo</t>
  </si>
  <si>
    <t>Luxembourg</t>
  </si>
  <si>
    <t>Nova Caledônia</t>
  </si>
  <si>
    <t>New Caledonia</t>
  </si>
  <si>
    <t>Terras Austrais Francesas</t>
  </si>
  <si>
    <t>French Southern Lands</t>
  </si>
  <si>
    <t>Grécia</t>
  </si>
  <si>
    <t>Greece</t>
  </si>
  <si>
    <t>Hong Kong</t>
  </si>
  <si>
    <t>Noruega</t>
  </si>
  <si>
    <t>Norway</t>
  </si>
  <si>
    <t>Portugal</t>
  </si>
  <si>
    <t>Porto Rico</t>
  </si>
  <si>
    <t>Puerto Rico</t>
  </si>
  <si>
    <t>Bolívia</t>
  </si>
  <si>
    <t>Bolivia</t>
  </si>
  <si>
    <t>Valor (US$)</t>
  </si>
  <si>
    <t>Colombia</t>
  </si>
  <si>
    <t>Colômbia</t>
  </si>
  <si>
    <t>Chile</t>
  </si>
  <si>
    <t>Philippines</t>
  </si>
  <si>
    <t>Filipinas</t>
  </si>
  <si>
    <t>Trimestre</t>
  </si>
  <si>
    <t>Ano</t>
  </si>
  <si>
    <t>Exportação</t>
  </si>
  <si>
    <t>Importação</t>
  </si>
  <si>
    <t>Saldo</t>
  </si>
  <si>
    <t>1º TRIMESTRE</t>
  </si>
  <si>
    <t>2º TRIMESTRE</t>
  </si>
  <si>
    <t>3º TRIMESTRE</t>
  </si>
  <si>
    <t>4º TRIMESTRE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</si>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</sst>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[$$]#,##0.00"/>
  </numFmts>
  <fonts count="7">
    <font>
      <sz val="10.0"/>
      <color rgb="FF000000"/>
      <name val="Arial"/>
      <scheme val="minor"/>
    </font>
    <font>
      <sz val="10.0"/>
      <color rgb="FFFFFFFF"/>
      <name val="Arial"/>
    </font>
    <font/>
    <font>
      <sz val="10.0"/>
      <color theme="1"/>
      <name val="Arial"/>
    </font>
    <font>
      <color theme="1"/>
      <name val="Arial"/>
    </font>
    <font>
      <sz val="10.0"/>
      <color theme="0"/>
      <name val="Arial"/>
    </font>
    <font>
      <sz val="10.0"/>
      <color rgb="FF212529"/>
      <name val="Arial"/>
    </font>
  </fonts>
  <fills count="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136B69"/>
        <bgColor rgb="FF136B6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DCDCC"/>
        <bgColor rgb="FFCDCDCC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4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4" fontId="6" numFmtId="164" xfId="0" applyAlignment="1" applyBorder="1" applyFill="1" applyFont="1" applyNumberFormat="1">
      <alignment horizontal="center" vertical="center"/>
    </xf>
    <xf borderId="4" fillId="5" fontId="6" numFmtId="164" xfId="0" applyAlignment="1" applyBorder="1" applyFill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5" fontId="6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vertical="center"/>
    </xf>
    <xf borderId="4" fillId="0" fontId="3" numFmtId="164" xfId="0" applyAlignment="1" applyBorder="1" applyFont="1" applyNumberFormat="1">
      <alignment horizontal="left" vertical="center"/>
    </xf>
    <xf borderId="4" fillId="0" fontId="3" numFmtId="165" xfId="0" applyAlignment="1" applyBorder="1" applyFont="1" applyNumberFormat="1">
      <alignment horizontal="center" vertical="center"/>
    </xf>
    <xf borderId="4" fillId="4" fontId="6" numFmtId="164" xfId="0" applyAlignment="1" applyBorder="1" applyFont="1" applyNumberFormat="1">
      <alignment horizontal="left" vertical="center"/>
    </xf>
    <xf borderId="4" fillId="0" fontId="3" numFmtId="164" xfId="0" applyAlignment="1" applyBorder="1" applyFont="1" applyNumberFormat="1">
      <alignment horizontal="left" shrinkToFit="0" vertical="center" wrapText="1"/>
    </xf>
    <xf borderId="4" fillId="5" fontId="6" numFmtId="164" xfId="0" applyAlignment="1" applyBorder="1" applyFont="1" applyNumberFormat="1">
      <alignment horizontal="left" vertical="center"/>
    </xf>
    <xf borderId="4" fillId="3" fontId="1" numFmtId="49" xfId="0" applyAlignment="1" applyBorder="1" applyFont="1" applyNumberFormat="1">
      <alignment horizontal="center" vertical="center"/>
    </xf>
    <xf borderId="5" fillId="3" fontId="5" numFmtId="49" xfId="0" applyAlignment="1" applyBorder="1" applyFont="1" applyNumberForma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5" fillId="6" fontId="3" numFmtId="49" xfId="0" applyAlignment="1" applyBorder="1" applyFill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0" xfId="0" applyFont="1"/>
    <xf borderId="4" fillId="7" fontId="1" numFmtId="0" xfId="0" applyAlignment="1" applyBorder="1" applyFill="1" applyFont="1">
      <alignment horizontal="center" vertical="center"/>
    </xf>
    <xf borderId="4" fillId="7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horizontal="center" vertical="center"/>
    </xf>
    <xf borderId="5" fillId="2" fontId="5" numFmtId="49" xfId="0" applyAlignment="1" applyBorder="1" applyFont="1" applyNumberFormat="1">
      <alignment horizontal="center" vertical="center"/>
    </xf>
    <xf borderId="0" fillId="3" fontId="3" numFmtId="0" xfId="0" applyFont="1"/>
    <xf borderId="0" fillId="3" fontId="3" numFmtId="0" xfId="0" applyAlignment="1" applyFont="1">
      <alignment horizontal="center" vertical="center"/>
    </xf>
    <xf borderId="8" fillId="8" fontId="3" numFmtId="0" xfId="0" applyBorder="1" applyFill="1" applyFont="1"/>
    <xf borderId="8" fillId="8" fontId="3" numFmtId="0" xfId="0" applyAlignment="1" applyBorder="1" applyFont="1">
      <alignment horizontal="center" vertical="center"/>
    </xf>
    <xf borderId="8" fillId="5" fontId="3" numFmtId="0" xfId="0" applyBorder="1" applyFont="1"/>
    <xf borderId="8" fillId="5" fontId="3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CDCDCC"/>
          <bgColor rgb="FFCDCDC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  <dxf>
      <font>
        <color rgb="FF000000"/>
      </font>
      <fill>
        <patternFill patternType="solid">
          <fgColor rgb="FFCDCDCC"/>
          <bgColor rgb="FFCDCD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59996698943662"/>
          <c:y val="0.057418032786885245"/>
          <c:w val="0.816979258362676"/>
          <c:h val="0.540757971190281"/>
        </c:manualLayout>
      </c:layout>
      <c:lineChart>
        <c:ser>
          <c:idx val="0"/>
          <c:order val="0"/>
          <c:tx>
            <c:v>Exportações Valor FOB (US$)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BALANÇA'!$C$12:$C$21</c:f>
              <c:numCache/>
            </c:numRef>
          </c:val>
          <c:smooth val="0"/>
        </c:ser>
        <c:ser>
          <c:idx val="1"/>
          <c:order val="1"/>
          <c:tx>
            <c:v>Importações Valor FOB (US$)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BALANÇA'!$D$12:$D$21</c:f>
              <c:numCache/>
            </c:numRef>
          </c:val>
          <c:smooth val="0"/>
        </c:ser>
        <c:ser>
          <c:idx val="2"/>
          <c:order val="2"/>
          <c:tx>
            <c:v>Saldo Balança Comercial</c:v>
          </c:tx>
          <c:spPr>
            <a:ln cmpd="sng" w="57150">
              <a:solidFill>
                <a:srgbClr val="D4E2CE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BALANÇA'!$E$12:$E$21</c:f>
              <c:numCache/>
            </c:numRef>
          </c:val>
          <c:smooth val="0"/>
        </c:ser>
        <c:axId val="1067850734"/>
        <c:axId val="649169616"/>
      </c:lineChart>
      <c:catAx>
        <c:axId val="1067850734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49169616"/>
      </c:catAx>
      <c:valAx>
        <c:axId val="649169616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067850734"/>
      </c:valAx>
    </c:plotArea>
    <c:legend>
      <c:legendPos val="b"/>
      <c:overlay val="0"/>
      <c:txPr>
        <a:bodyPr/>
        <a:lstStyle/>
        <a:p>
          <a:pPr lvl="0">
            <a:defRPr b="1" i="0" sz="16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59996698943662"/>
          <c:y val="0.057418032786885245"/>
          <c:w val="0.816979258362676"/>
          <c:h val="0.540757971190281"/>
        </c:manualLayout>
      </c:layout>
      <c:lineChart>
        <c:ser>
          <c:idx val="0"/>
          <c:order val="0"/>
          <c:tx>
            <c:v>Exportações Valor FOB (US$)</c:v>
          </c:tx>
          <c:spPr>
            <a:ln cmpd="sng" w="5715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BALANÇA'!$C$12:$C$21</c:f>
              <c:numCache/>
            </c:numRef>
          </c:val>
          <c:smooth val="0"/>
        </c:ser>
        <c:ser>
          <c:idx val="1"/>
          <c:order val="1"/>
          <c:tx>
            <c:v>Importações Valor FOB (US$)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BALANÇA'!$D$12:$D$21</c:f>
              <c:numCache/>
            </c:numRef>
          </c:val>
          <c:smooth val="0"/>
        </c:ser>
        <c:ser>
          <c:idx val="2"/>
          <c:order val="2"/>
          <c:tx>
            <c:v>Saldo Balança Comercial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'GRÁFICO - BALANÇA'!$B$12:$B$21</c:f>
            </c:strRef>
          </c:cat>
          <c:val>
            <c:numRef>
              <c:f>'GRÁFICO - BALANÇA'!$E$12:$E$21</c:f>
              <c:numCache/>
            </c:numRef>
          </c:val>
          <c:smooth val="0"/>
        </c:ser>
        <c:axId val="825280134"/>
        <c:axId val="379639092"/>
      </c:lineChart>
      <c:catAx>
        <c:axId val="825280134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accent4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accent4"/>
                    </a:solidFill>
                    <a:latin typeface="Arial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accent4"/>
                </a:solidFill>
                <a:latin typeface="Arial"/>
              </a:defRPr>
            </a:pPr>
          </a:p>
        </c:txPr>
        <c:crossAx val="379639092"/>
      </c:catAx>
      <c:valAx>
        <c:axId val="379639092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accent4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accent4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accent4"/>
                </a:solidFill>
                <a:latin typeface="Arial"/>
              </a:defRPr>
            </a:pPr>
          </a:p>
        </c:txPr>
        <c:crossAx val="825280134"/>
      </c:valAx>
    </c:plotArea>
    <c:legend>
      <c:legendPos val="b"/>
      <c:overlay val="0"/>
      <c:txPr>
        <a:bodyPr/>
        <a:lstStyle/>
        <a:p>
          <a:pPr lvl="0">
            <a:defRPr b="1" i="0" sz="1600">
              <a:solidFill>
                <a:schemeClr val="accent4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666750</xdr:colOff>
      <xdr:row>1</xdr:row>
      <xdr:rowOff>85725</xdr:rowOff>
    </xdr:from>
    <xdr:ext cx="6010275" cy="3876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561975</xdr:colOff>
      <xdr:row>14</xdr:row>
      <xdr:rowOff>266700</xdr:rowOff>
    </xdr:from>
    <xdr:ext cx="6010275" cy="3876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B5394"/>
      </a:accent1>
      <a:accent2>
        <a:srgbClr val="4472C4"/>
      </a:accent2>
      <a:accent3>
        <a:srgbClr val="9CC2E5"/>
      </a:accent3>
      <a:accent4>
        <a:srgbClr val="136B69"/>
      </a:accent4>
      <a:accent5>
        <a:srgbClr val="499C70"/>
      </a:accent5>
      <a:accent6>
        <a:srgbClr val="D5E4CF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7" width="18.88"/>
  </cols>
  <sheetData>
    <row r="1" ht="30.0" customHeight="1">
      <c r="A1" s="1" t="s">
        <v>0</v>
      </c>
      <c r="B1" s="2"/>
      <c r="C1" s="2"/>
      <c r="D1" s="3"/>
      <c r="E1" s="4"/>
      <c r="F1" s="5" t="s">
        <v>1</v>
      </c>
      <c r="G1" s="2"/>
      <c r="H1" s="2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0.0" customHeight="1">
      <c r="A2" s="7" t="s">
        <v>2</v>
      </c>
      <c r="B2" s="7" t="s">
        <v>3</v>
      </c>
      <c r="C2" s="8" t="s">
        <v>4</v>
      </c>
      <c r="D2" s="7" t="s">
        <v>5</v>
      </c>
      <c r="E2" s="9"/>
      <c r="F2" s="10" t="s">
        <v>2</v>
      </c>
      <c r="G2" s="10" t="s">
        <v>3</v>
      </c>
      <c r="H2" s="11" t="s">
        <v>4</v>
      </c>
      <c r="I2" s="10" t="s">
        <v>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24.75" customHeight="1">
      <c r="A3" s="12" t="s">
        <v>6</v>
      </c>
      <c r="B3" s="12" t="s">
        <v>7</v>
      </c>
      <c r="C3" s="13" t="s">
        <v>8</v>
      </c>
      <c r="D3" s="13">
        <v>5635371.0</v>
      </c>
      <c r="E3" s="4"/>
      <c r="F3" s="12" t="s">
        <v>6</v>
      </c>
      <c r="G3" s="12" t="s">
        <v>9</v>
      </c>
      <c r="H3" s="12" t="s">
        <v>9</v>
      </c>
      <c r="I3" s="14">
        <v>5052976.0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4.75" customHeight="1">
      <c r="A4" s="12" t="s">
        <v>6</v>
      </c>
      <c r="B4" s="12" t="s">
        <v>9</v>
      </c>
      <c r="C4" s="13" t="s">
        <v>9</v>
      </c>
      <c r="D4" s="13">
        <v>4603428.0</v>
      </c>
      <c r="E4" s="4"/>
      <c r="F4" s="12" t="s">
        <v>6</v>
      </c>
      <c r="G4" s="12" t="s">
        <v>10</v>
      </c>
      <c r="H4" s="12" t="s">
        <v>11</v>
      </c>
      <c r="I4" s="15">
        <v>158416.0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24.75" customHeight="1">
      <c r="A5" s="12" t="s">
        <v>6</v>
      </c>
      <c r="B5" s="12" t="s">
        <v>12</v>
      </c>
      <c r="C5" s="13" t="s">
        <v>13</v>
      </c>
      <c r="D5" s="13">
        <v>4204923.0</v>
      </c>
      <c r="E5" s="4"/>
      <c r="F5" s="12" t="s">
        <v>6</v>
      </c>
      <c r="G5" s="12" t="s">
        <v>14</v>
      </c>
      <c r="H5" s="12" t="s">
        <v>15</v>
      </c>
      <c r="I5" s="14">
        <v>151041.0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24.75" customHeight="1">
      <c r="A6" s="12" t="s">
        <v>6</v>
      </c>
      <c r="B6" s="12" t="s">
        <v>14</v>
      </c>
      <c r="C6" s="13" t="s">
        <v>15</v>
      </c>
      <c r="D6" s="13">
        <v>4185109.0</v>
      </c>
      <c r="E6" s="4"/>
      <c r="F6" s="12" t="s">
        <v>6</v>
      </c>
      <c r="G6" s="12" t="s">
        <v>16</v>
      </c>
      <c r="H6" s="12" t="s">
        <v>17</v>
      </c>
      <c r="I6" s="15">
        <v>134115.0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24.75" customHeight="1">
      <c r="A7" s="12" t="s">
        <v>6</v>
      </c>
      <c r="B7" s="12" t="s">
        <v>18</v>
      </c>
      <c r="C7" s="13" t="s">
        <v>19</v>
      </c>
      <c r="D7" s="13">
        <v>3651354.0</v>
      </c>
      <c r="E7" s="4"/>
      <c r="F7" s="12" t="s">
        <v>6</v>
      </c>
      <c r="G7" s="12" t="s">
        <v>7</v>
      </c>
      <c r="H7" s="12" t="s">
        <v>8</v>
      </c>
      <c r="I7" s="14">
        <v>49381.0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24.75" customHeight="1">
      <c r="A8" s="12" t="s">
        <v>6</v>
      </c>
      <c r="B8" s="12" t="s">
        <v>20</v>
      </c>
      <c r="C8" s="13" t="s">
        <v>21</v>
      </c>
      <c r="D8" s="13">
        <v>3254411.0</v>
      </c>
      <c r="E8" s="4"/>
      <c r="F8" s="12" t="s">
        <v>6</v>
      </c>
      <c r="G8" s="12" t="s">
        <v>22</v>
      </c>
      <c r="H8" s="12" t="s">
        <v>23</v>
      </c>
      <c r="I8" s="15">
        <v>29943.0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24.75" customHeight="1">
      <c r="A9" s="12" t="s">
        <v>6</v>
      </c>
      <c r="B9" s="12" t="s">
        <v>24</v>
      </c>
      <c r="C9" s="13" t="s">
        <v>25</v>
      </c>
      <c r="D9" s="13">
        <v>2300245.0</v>
      </c>
      <c r="E9" s="4"/>
      <c r="F9" s="4"/>
      <c r="G9" s="4"/>
      <c r="H9" s="16"/>
      <c r="I9" s="1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24.75" customHeight="1">
      <c r="A10" s="12" t="s">
        <v>6</v>
      </c>
      <c r="B10" s="12" t="s">
        <v>26</v>
      </c>
      <c r="C10" s="13" t="s">
        <v>27</v>
      </c>
      <c r="D10" s="13">
        <v>1676082.0</v>
      </c>
      <c r="E10" s="4"/>
      <c r="F10" s="4"/>
      <c r="G10" s="4"/>
      <c r="H10" s="18"/>
      <c r="I10" s="1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24.75" customHeight="1">
      <c r="A11" s="12" t="s">
        <v>6</v>
      </c>
      <c r="B11" s="12" t="s">
        <v>28</v>
      </c>
      <c r="C11" s="13" t="s">
        <v>29</v>
      </c>
      <c r="D11" s="13">
        <v>1327144.0</v>
      </c>
      <c r="E11" s="4"/>
      <c r="F11" s="4"/>
      <c r="G11" s="4"/>
      <c r="H11" s="17"/>
      <c r="I11" s="1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24.75" customHeight="1">
      <c r="A12" s="12" t="s">
        <v>6</v>
      </c>
      <c r="B12" s="12" t="s">
        <v>30</v>
      </c>
      <c r="C12" s="13" t="s">
        <v>30</v>
      </c>
      <c r="D12" s="13">
        <v>1121000.0</v>
      </c>
      <c r="E12" s="4"/>
      <c r="F12" s="4"/>
      <c r="G12" s="4"/>
      <c r="H12" s="17"/>
      <c r="I12" s="1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24.75" customHeight="1">
      <c r="A13" s="12" t="s">
        <v>6</v>
      </c>
      <c r="B13" s="12" t="s">
        <v>31</v>
      </c>
      <c r="C13" s="13" t="s">
        <v>32</v>
      </c>
      <c r="D13" s="13">
        <v>955521.0</v>
      </c>
      <c r="E13" s="4"/>
      <c r="F13" s="4"/>
      <c r="G13" s="4"/>
      <c r="H13" s="17"/>
      <c r="I13" s="1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24.75" customHeight="1">
      <c r="A14" s="12" t="s">
        <v>6</v>
      </c>
      <c r="B14" s="12" t="s">
        <v>22</v>
      </c>
      <c r="C14" s="13" t="s">
        <v>23</v>
      </c>
      <c r="D14" s="13">
        <v>845738.0</v>
      </c>
      <c r="E14" s="4"/>
      <c r="F14" s="4"/>
      <c r="G14" s="4"/>
      <c r="H14" s="17"/>
      <c r="I14" s="1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24.75" customHeight="1">
      <c r="A15" s="12" t="s">
        <v>6</v>
      </c>
      <c r="B15" s="12" t="s">
        <v>33</v>
      </c>
      <c r="C15" s="13" t="s">
        <v>34</v>
      </c>
      <c r="D15" s="13">
        <v>634853.0</v>
      </c>
      <c r="E15" s="4"/>
      <c r="F15" s="4"/>
      <c r="G15" s="4"/>
      <c r="H15" s="17"/>
      <c r="I15" s="1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24.75" customHeight="1">
      <c r="A16" s="12" t="s">
        <v>6</v>
      </c>
      <c r="B16" s="12" t="s">
        <v>35</v>
      </c>
      <c r="C16" s="13" t="s">
        <v>36</v>
      </c>
      <c r="D16" s="13">
        <v>508348.0</v>
      </c>
      <c r="E16" s="4"/>
      <c r="F16" s="4"/>
      <c r="G16" s="4"/>
      <c r="H16" s="17"/>
      <c r="I16" s="1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24.75" customHeight="1">
      <c r="A17" s="12" t="s">
        <v>6</v>
      </c>
      <c r="B17" s="12" t="s">
        <v>37</v>
      </c>
      <c r="C17" s="13" t="s">
        <v>38</v>
      </c>
      <c r="D17" s="13">
        <v>459347.0</v>
      </c>
      <c r="E17" s="4"/>
      <c r="F17" s="4"/>
      <c r="G17" s="4"/>
      <c r="H17" s="17"/>
      <c r="I17" s="1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24.75" customHeight="1">
      <c r="A18" s="12" t="s">
        <v>6</v>
      </c>
      <c r="B18" s="12" t="s">
        <v>16</v>
      </c>
      <c r="C18" s="13" t="s">
        <v>17</v>
      </c>
      <c r="D18" s="13">
        <v>237492.0</v>
      </c>
      <c r="E18" s="4"/>
      <c r="F18" s="4"/>
      <c r="G18" s="4"/>
      <c r="H18" s="17"/>
      <c r="I18" s="1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24.75" customHeight="1">
      <c r="A19" s="12" t="s">
        <v>6</v>
      </c>
      <c r="B19" s="12" t="s">
        <v>39</v>
      </c>
      <c r="C19" s="13" t="s">
        <v>40</v>
      </c>
      <c r="D19" s="13">
        <v>191615.0</v>
      </c>
      <c r="E19" s="4"/>
      <c r="F19" s="4"/>
      <c r="G19" s="4"/>
      <c r="H19" s="17"/>
      <c r="I19" s="1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24.75" customHeight="1">
      <c r="A20" s="12" t="s">
        <v>6</v>
      </c>
      <c r="B20" s="12" t="s">
        <v>41</v>
      </c>
      <c r="C20" s="13" t="s">
        <v>42</v>
      </c>
      <c r="D20" s="13">
        <v>169755.0</v>
      </c>
      <c r="E20" s="4"/>
      <c r="F20" s="4"/>
      <c r="G20" s="4"/>
      <c r="H20" s="17"/>
      <c r="I20" s="1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24.75" customHeight="1">
      <c r="A21" s="12" t="s">
        <v>6</v>
      </c>
      <c r="B21" s="12" t="s">
        <v>43</v>
      </c>
      <c r="C21" s="13" t="s">
        <v>44</v>
      </c>
      <c r="D21" s="13">
        <v>129370.0</v>
      </c>
      <c r="E21" s="4"/>
      <c r="F21" s="4"/>
      <c r="G21" s="4"/>
      <c r="H21" s="17"/>
      <c r="I21" s="1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24.75" customHeight="1">
      <c r="A22" s="12" t="s">
        <v>6</v>
      </c>
      <c r="B22" s="12" t="s">
        <v>45</v>
      </c>
      <c r="C22" s="13" t="s">
        <v>46</v>
      </c>
      <c r="D22" s="13">
        <v>110432.0</v>
      </c>
      <c r="E22" s="4"/>
      <c r="F22" s="4"/>
      <c r="G22" s="4"/>
      <c r="H22" s="17"/>
      <c r="I22" s="1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24.75" customHeight="1">
      <c r="A23" s="12" t="s">
        <v>6</v>
      </c>
      <c r="B23" s="12" t="s">
        <v>47</v>
      </c>
      <c r="C23" s="13" t="s">
        <v>48</v>
      </c>
      <c r="D23" s="13">
        <v>63661.0</v>
      </c>
      <c r="E23" s="4"/>
      <c r="F23" s="4"/>
      <c r="G23" s="4"/>
      <c r="H23" s="17"/>
      <c r="I23" s="1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24.75" customHeight="1">
      <c r="A24" s="12" t="s">
        <v>6</v>
      </c>
      <c r="B24" s="12" t="s">
        <v>49</v>
      </c>
      <c r="C24" s="13" t="s">
        <v>50</v>
      </c>
      <c r="D24" s="13">
        <v>62097.0</v>
      </c>
      <c r="E24" s="4"/>
      <c r="F24" s="4"/>
      <c r="G24" s="4"/>
      <c r="H24" s="17"/>
      <c r="I24" s="1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24.75" customHeight="1">
      <c r="A25" s="12" t="s">
        <v>6</v>
      </c>
      <c r="B25" s="12" t="s">
        <v>51</v>
      </c>
      <c r="C25" s="13" t="s">
        <v>52</v>
      </c>
      <c r="D25" s="13">
        <v>48183.0</v>
      </c>
      <c r="E25" s="4"/>
      <c r="F25" s="4"/>
      <c r="G25" s="4"/>
      <c r="H25" s="17"/>
      <c r="I25" s="1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24.75" customHeight="1">
      <c r="A26" s="12" t="s">
        <v>6</v>
      </c>
      <c r="B26" s="12" t="s">
        <v>53</v>
      </c>
      <c r="C26" s="13" t="s">
        <v>54</v>
      </c>
      <c r="D26" s="13">
        <v>38517.0</v>
      </c>
      <c r="E26" s="4"/>
      <c r="F26" s="4"/>
      <c r="G26" s="4"/>
      <c r="H26" s="17"/>
      <c r="I26" s="1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24.75" customHeight="1">
      <c r="A27" s="12" t="s">
        <v>6</v>
      </c>
      <c r="B27" s="12" t="s">
        <v>55</v>
      </c>
      <c r="C27" s="13" t="s">
        <v>56</v>
      </c>
      <c r="D27" s="13">
        <v>31111.0</v>
      </c>
      <c r="E27" s="4"/>
      <c r="F27" s="4"/>
      <c r="G27" s="4"/>
      <c r="H27" s="17"/>
      <c r="I27" s="1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24.75" customHeight="1">
      <c r="A28" s="12" t="s">
        <v>6</v>
      </c>
      <c r="B28" s="12" t="s">
        <v>57</v>
      </c>
      <c r="C28" s="13" t="s">
        <v>58</v>
      </c>
      <c r="D28" s="13">
        <v>27981.0</v>
      </c>
      <c r="E28" s="4"/>
      <c r="F28" s="4"/>
      <c r="G28" s="4"/>
      <c r="H28" s="17"/>
      <c r="I28" s="1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24.75" customHeight="1">
      <c r="A29" s="12" t="s">
        <v>6</v>
      </c>
      <c r="B29" s="12" t="s">
        <v>59</v>
      </c>
      <c r="C29" s="13" t="s">
        <v>60</v>
      </c>
      <c r="D29" s="13">
        <v>7487.0</v>
      </c>
      <c r="E29" s="4"/>
      <c r="F29" s="4"/>
      <c r="G29" s="4"/>
      <c r="H29" s="17"/>
      <c r="I29" s="1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24.75" customHeight="1">
      <c r="A30" s="12" t="s">
        <v>6</v>
      </c>
      <c r="B30" s="12" t="s">
        <v>61</v>
      </c>
      <c r="C30" s="13" t="s">
        <v>62</v>
      </c>
      <c r="D30" s="13">
        <v>5853.0</v>
      </c>
      <c r="E30" s="4"/>
      <c r="F30" s="4"/>
      <c r="G30" s="4"/>
      <c r="H30" s="17"/>
      <c r="I30" s="1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24.75" customHeight="1">
      <c r="A31" s="12" t="s">
        <v>6</v>
      </c>
      <c r="B31" s="12" t="s">
        <v>63</v>
      </c>
      <c r="C31" s="13" t="s">
        <v>64</v>
      </c>
      <c r="D31" s="13">
        <v>5315.0</v>
      </c>
      <c r="E31" s="4"/>
      <c r="F31" s="4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24.75" customHeight="1">
      <c r="A32" s="6"/>
      <c r="B32" s="6"/>
      <c r="C32" s="19"/>
      <c r="D32" s="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24.75" customHeight="1">
      <c r="A33" s="6"/>
      <c r="B33" s="6"/>
      <c r="C33" s="19"/>
      <c r="D33" s="1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24.75" customHeight="1">
      <c r="A34" s="6"/>
      <c r="B34" s="6"/>
      <c r="C34" s="19"/>
      <c r="D34" s="1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24.75" customHeight="1">
      <c r="A35" s="6"/>
      <c r="B35" s="6"/>
      <c r="C35" s="19"/>
      <c r="D35" s="1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24.75" customHeight="1">
      <c r="A36" s="6"/>
      <c r="B36" s="6"/>
      <c r="C36" s="19"/>
      <c r="D36" s="1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24.75" customHeight="1">
      <c r="A37" s="6"/>
      <c r="B37" s="6"/>
      <c r="C37" s="19"/>
      <c r="D37" s="1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24.75" customHeight="1">
      <c r="A38" s="6"/>
      <c r="B38" s="6"/>
      <c r="C38" s="19"/>
      <c r="D38" s="1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24.75" customHeight="1">
      <c r="A39" s="6"/>
      <c r="B39" s="6"/>
      <c r="C39" s="19"/>
      <c r="D39" s="1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24.75" customHeight="1">
      <c r="A40" s="6"/>
      <c r="B40" s="6"/>
      <c r="C40" s="19"/>
      <c r="D40" s="1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24.75" customHeight="1">
      <c r="A41" s="6"/>
      <c r="B41" s="6"/>
      <c r="C41" s="19"/>
      <c r="D41" s="1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24.75" customHeight="1">
      <c r="A42" s="6"/>
      <c r="B42" s="6"/>
      <c r="C42" s="19"/>
      <c r="D42" s="1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24.75" customHeight="1">
      <c r="A43" s="6"/>
      <c r="B43" s="6"/>
      <c r="C43" s="19"/>
      <c r="D43" s="1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24.75" customHeight="1">
      <c r="A44" s="6"/>
      <c r="B44" s="6"/>
      <c r="C44" s="19"/>
      <c r="D44" s="1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24.75" customHeight="1">
      <c r="A45" s="6"/>
      <c r="B45" s="6"/>
      <c r="C45" s="19"/>
      <c r="D45" s="1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24.75" customHeight="1">
      <c r="A46" s="6"/>
      <c r="B46" s="6"/>
      <c r="C46" s="19"/>
      <c r="D46" s="1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24.75" customHeight="1">
      <c r="A47" s="6"/>
      <c r="B47" s="6"/>
      <c r="C47" s="19"/>
      <c r="D47" s="1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24.75" customHeight="1">
      <c r="A48" s="6"/>
      <c r="B48" s="6"/>
      <c r="C48" s="19"/>
      <c r="D48" s="1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24.75" customHeight="1">
      <c r="A49" s="6"/>
      <c r="B49" s="6"/>
      <c r="C49" s="19"/>
      <c r="D49" s="1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24.75" customHeight="1">
      <c r="A50" s="6"/>
      <c r="B50" s="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24.75" customHeight="1">
      <c r="A51" s="6"/>
      <c r="B51" s="6"/>
      <c r="C51" s="19"/>
      <c r="D51" s="1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24.75" customHeight="1">
      <c r="A52" s="6"/>
      <c r="B52" s="6"/>
      <c r="C52" s="19"/>
      <c r="D52" s="1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24.75" customHeight="1">
      <c r="A53" s="6"/>
      <c r="B53" s="6"/>
      <c r="C53" s="19"/>
      <c r="D53" s="1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24.75" customHeight="1">
      <c r="A54" s="6"/>
      <c r="B54" s="6"/>
      <c r="C54" s="19"/>
      <c r="D54" s="1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24.75" customHeight="1">
      <c r="A55" s="6"/>
      <c r="B55" s="6"/>
      <c r="C55" s="19"/>
      <c r="D55" s="1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24.75" customHeight="1">
      <c r="A56" s="6"/>
      <c r="B56" s="6"/>
      <c r="C56" s="19"/>
      <c r="D56" s="1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24.75" customHeight="1">
      <c r="A57" s="6"/>
      <c r="B57" s="6"/>
      <c r="C57" s="19"/>
      <c r="D57" s="1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24.75" customHeight="1">
      <c r="A58" s="6"/>
      <c r="B58" s="6"/>
      <c r="C58" s="19"/>
      <c r="D58" s="1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24.75" customHeight="1">
      <c r="A59" s="6"/>
      <c r="B59" s="6"/>
      <c r="C59" s="19"/>
      <c r="D59" s="1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24.75" customHeight="1">
      <c r="A60" s="6"/>
      <c r="B60" s="6"/>
      <c r="C60" s="19"/>
      <c r="D60" s="1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24.75" customHeight="1">
      <c r="A61" s="6"/>
      <c r="B61" s="6"/>
      <c r="C61" s="19"/>
      <c r="D61" s="19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24.75" customHeight="1">
      <c r="A62" s="6"/>
      <c r="B62" s="6"/>
      <c r="C62" s="19"/>
      <c r="D62" s="19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24.75" customHeight="1">
      <c r="A63" s="6"/>
      <c r="B63" s="6"/>
      <c r="C63" s="19"/>
      <c r="D63" s="19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24.75" customHeight="1">
      <c r="A64" s="6"/>
      <c r="B64" s="6"/>
      <c r="C64" s="19"/>
      <c r="D64" s="19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24.75" customHeight="1">
      <c r="A65" s="6"/>
      <c r="B65" s="6"/>
      <c r="C65" s="19"/>
      <c r="D65" s="19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24.75" customHeight="1">
      <c r="A66" s="6"/>
      <c r="B66" s="6"/>
      <c r="C66" s="19"/>
      <c r="D66" s="19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24.75" customHeight="1">
      <c r="A67" s="6"/>
      <c r="B67" s="6"/>
      <c r="C67" s="19"/>
      <c r="D67" s="19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24.75" customHeight="1">
      <c r="A68" s="6"/>
      <c r="B68" s="6"/>
      <c r="C68" s="19"/>
      <c r="D68" s="19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24.75" customHeight="1">
      <c r="A69" s="6"/>
      <c r="B69" s="6"/>
      <c r="C69" s="19"/>
      <c r="D69" s="19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24.75" customHeight="1">
      <c r="A70" s="6"/>
      <c r="B70" s="6"/>
      <c r="C70" s="19"/>
      <c r="D70" s="19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24.75" customHeight="1">
      <c r="A71" s="6"/>
      <c r="B71" s="6"/>
      <c r="C71" s="19"/>
      <c r="D71" s="19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24.75" customHeight="1">
      <c r="A72" s="6"/>
      <c r="B72" s="6"/>
      <c r="C72" s="19"/>
      <c r="D72" s="19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24.75" customHeight="1">
      <c r="A73" s="6"/>
      <c r="B73" s="6"/>
      <c r="C73" s="19"/>
      <c r="D73" s="19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24.75" customHeight="1">
      <c r="A74" s="6"/>
      <c r="B74" s="6"/>
      <c r="C74" s="19"/>
      <c r="D74" s="19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24.75" customHeight="1">
      <c r="A75" s="6"/>
      <c r="B75" s="6"/>
      <c r="C75" s="19"/>
      <c r="D75" s="19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24.75" customHeight="1">
      <c r="A76" s="6"/>
      <c r="B76" s="6"/>
      <c r="C76" s="19"/>
      <c r="D76" s="19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24.75" customHeight="1">
      <c r="A77" s="6"/>
      <c r="B77" s="6"/>
      <c r="C77" s="19"/>
      <c r="D77" s="19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24.75" customHeight="1">
      <c r="A78" s="6"/>
      <c r="B78" s="6"/>
      <c r="C78" s="19"/>
      <c r="D78" s="19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24.75" customHeight="1">
      <c r="A79" s="6"/>
      <c r="B79" s="6"/>
      <c r="C79" s="19"/>
      <c r="D79" s="19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24.75" customHeight="1">
      <c r="A80" s="6"/>
      <c r="B80" s="6"/>
      <c r="C80" s="19"/>
      <c r="D80" s="19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24.75" customHeight="1">
      <c r="A81" s="6"/>
      <c r="B81" s="6"/>
      <c r="C81" s="19"/>
      <c r="D81" s="19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24.75" customHeight="1">
      <c r="A82" s="6"/>
      <c r="B82" s="6"/>
      <c r="C82" s="19"/>
      <c r="D82" s="19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24.75" customHeight="1">
      <c r="A83" s="6"/>
      <c r="B83" s="6"/>
      <c r="C83" s="19"/>
      <c r="D83" s="19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24.75" customHeight="1">
      <c r="A84" s="6"/>
      <c r="B84" s="6"/>
      <c r="C84" s="19"/>
      <c r="D84" s="19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24.75" customHeight="1">
      <c r="A85" s="6"/>
      <c r="B85" s="6"/>
      <c r="C85" s="19"/>
      <c r="D85" s="19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24.75" customHeight="1">
      <c r="A86" s="6"/>
      <c r="B86" s="6"/>
      <c r="C86" s="19"/>
      <c r="D86" s="19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24.75" customHeight="1">
      <c r="A87" s="6"/>
      <c r="B87" s="6"/>
      <c r="C87" s="19"/>
      <c r="D87" s="19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24.75" customHeight="1">
      <c r="A88" s="6"/>
      <c r="B88" s="6"/>
      <c r="C88" s="19"/>
      <c r="D88" s="19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24.75" customHeight="1">
      <c r="A89" s="6"/>
      <c r="B89" s="6"/>
      <c r="C89" s="19"/>
      <c r="D89" s="19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24.75" customHeight="1">
      <c r="A90" s="6"/>
      <c r="B90" s="6"/>
      <c r="C90" s="19"/>
      <c r="D90" s="19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24.75" customHeight="1">
      <c r="A91" s="6"/>
      <c r="B91" s="6"/>
      <c r="C91" s="19"/>
      <c r="D91" s="19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24.75" customHeight="1">
      <c r="A92" s="6"/>
      <c r="B92" s="6"/>
      <c r="C92" s="19"/>
      <c r="D92" s="19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24.75" customHeight="1">
      <c r="A93" s="6"/>
      <c r="B93" s="6"/>
      <c r="C93" s="19"/>
      <c r="D93" s="19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24.75" customHeight="1">
      <c r="A94" s="6"/>
      <c r="B94" s="6"/>
      <c r="C94" s="19"/>
      <c r="D94" s="19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24.75" customHeight="1">
      <c r="A95" s="6"/>
      <c r="B95" s="6"/>
      <c r="C95" s="19"/>
      <c r="D95" s="19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24.75" customHeight="1">
      <c r="A96" s="6"/>
      <c r="B96" s="6"/>
      <c r="C96" s="19"/>
      <c r="D96" s="19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24.75" customHeight="1">
      <c r="A97" s="6"/>
      <c r="B97" s="6"/>
      <c r="C97" s="19"/>
      <c r="D97" s="19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24.75" customHeight="1">
      <c r="A98" s="6"/>
      <c r="B98" s="6"/>
      <c r="C98" s="19"/>
      <c r="D98" s="1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24.75" customHeight="1">
      <c r="A99" s="6"/>
      <c r="B99" s="6"/>
      <c r="C99" s="19"/>
      <c r="D99" s="19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24.75" customHeight="1">
      <c r="A100" s="6"/>
      <c r="B100" s="6"/>
      <c r="C100" s="19"/>
      <c r="D100" s="19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24.75" customHeight="1">
      <c r="A101" s="6"/>
      <c r="B101" s="6"/>
      <c r="C101" s="19"/>
      <c r="D101" s="19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24.75" customHeight="1">
      <c r="A102" s="6"/>
      <c r="B102" s="6"/>
      <c r="C102" s="19"/>
      <c r="D102" s="19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24.75" customHeight="1">
      <c r="A103" s="6"/>
      <c r="B103" s="6"/>
      <c r="C103" s="19"/>
      <c r="D103" s="19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24.75" customHeight="1">
      <c r="A104" s="6"/>
      <c r="B104" s="6"/>
      <c r="C104" s="19"/>
      <c r="D104" s="1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24.75" customHeight="1">
      <c r="A105" s="6"/>
      <c r="B105" s="6"/>
      <c r="C105" s="19"/>
      <c r="D105" s="19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24.75" customHeight="1">
      <c r="A106" s="6"/>
      <c r="B106" s="6"/>
      <c r="C106" s="19"/>
      <c r="D106" s="19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24.75" customHeight="1">
      <c r="A107" s="6"/>
      <c r="B107" s="6"/>
      <c r="C107" s="19"/>
      <c r="D107" s="19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24.75" customHeight="1">
      <c r="A108" s="6"/>
      <c r="B108" s="6"/>
      <c r="C108" s="19"/>
      <c r="D108" s="19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24.75" customHeight="1">
      <c r="A109" s="6"/>
      <c r="B109" s="6"/>
      <c r="C109" s="19"/>
      <c r="D109" s="19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24.75" customHeight="1">
      <c r="A110" s="6"/>
      <c r="B110" s="6"/>
      <c r="C110" s="19"/>
      <c r="D110" s="19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24.75" customHeight="1">
      <c r="A111" s="6"/>
      <c r="B111" s="6"/>
      <c r="C111" s="19"/>
      <c r="D111" s="19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24.75" customHeight="1">
      <c r="A112" s="6"/>
      <c r="B112" s="6"/>
      <c r="C112" s="19"/>
      <c r="D112" s="19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24.75" customHeight="1">
      <c r="A113" s="6"/>
      <c r="B113" s="6"/>
      <c r="C113" s="19"/>
      <c r="D113" s="19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24.75" customHeight="1">
      <c r="A114" s="6"/>
      <c r="B114" s="6"/>
      <c r="C114" s="19"/>
      <c r="D114" s="19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24.75" customHeight="1">
      <c r="A115" s="6"/>
      <c r="B115" s="6"/>
      <c r="C115" s="19"/>
      <c r="D115" s="1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24.75" customHeight="1">
      <c r="A116" s="6"/>
      <c r="B116" s="6"/>
      <c r="C116" s="19"/>
      <c r="D116" s="19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24.75" customHeight="1">
      <c r="A117" s="6"/>
      <c r="B117" s="6"/>
      <c r="C117" s="19"/>
      <c r="D117" s="19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24.75" customHeight="1">
      <c r="A118" s="6"/>
      <c r="B118" s="6"/>
      <c r="C118" s="19"/>
      <c r="D118" s="19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24.75" customHeight="1">
      <c r="A119" s="6"/>
      <c r="B119" s="6"/>
      <c r="C119" s="19"/>
      <c r="D119" s="19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24.75" customHeight="1">
      <c r="A120" s="6"/>
      <c r="B120" s="6"/>
      <c r="C120" s="19"/>
      <c r="D120" s="19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24.75" customHeight="1">
      <c r="A121" s="6"/>
      <c r="B121" s="6"/>
      <c r="C121" s="19"/>
      <c r="D121" s="19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24.75" customHeight="1">
      <c r="A122" s="6"/>
      <c r="B122" s="6"/>
      <c r="C122" s="19"/>
      <c r="D122" s="19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24.75" customHeight="1">
      <c r="A123" s="6"/>
      <c r="B123" s="6"/>
      <c r="C123" s="19"/>
      <c r="D123" s="19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24.75" customHeight="1">
      <c r="A124" s="6"/>
      <c r="B124" s="6"/>
      <c r="C124" s="19"/>
      <c r="D124" s="19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24.75" customHeight="1">
      <c r="A125" s="6"/>
      <c r="B125" s="6"/>
      <c r="C125" s="19"/>
      <c r="D125" s="19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24.75" customHeight="1">
      <c r="A126" s="6"/>
      <c r="B126" s="6"/>
      <c r="C126" s="19"/>
      <c r="D126" s="1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24.75" customHeight="1">
      <c r="A127" s="6"/>
      <c r="B127" s="6"/>
      <c r="C127" s="19"/>
      <c r="D127" s="19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24.75" customHeight="1">
      <c r="A128" s="6"/>
      <c r="B128" s="6"/>
      <c r="C128" s="19"/>
      <c r="D128" s="19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24.75" customHeight="1">
      <c r="A129" s="6"/>
      <c r="B129" s="6"/>
      <c r="C129" s="19"/>
      <c r="D129" s="19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24.75" customHeight="1">
      <c r="A130" s="6"/>
      <c r="B130" s="6"/>
      <c r="C130" s="19"/>
      <c r="D130" s="19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24.75" customHeight="1">
      <c r="A131" s="6"/>
      <c r="B131" s="6"/>
      <c r="C131" s="19"/>
      <c r="D131" s="19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24.75" customHeight="1">
      <c r="A132" s="6"/>
      <c r="B132" s="6"/>
      <c r="C132" s="19"/>
      <c r="D132" s="19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24.75" customHeight="1">
      <c r="A133" s="6"/>
      <c r="B133" s="6"/>
      <c r="C133" s="19"/>
      <c r="D133" s="19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24.75" customHeight="1">
      <c r="A134" s="6"/>
      <c r="B134" s="6"/>
      <c r="C134" s="19"/>
      <c r="D134" s="19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24.75" customHeight="1">
      <c r="A135" s="6"/>
      <c r="B135" s="6"/>
      <c r="C135" s="19"/>
      <c r="D135" s="19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24.75" customHeight="1">
      <c r="A136" s="6"/>
      <c r="B136" s="6"/>
      <c r="C136" s="19"/>
      <c r="D136" s="1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24.75" customHeight="1">
      <c r="A137" s="6"/>
      <c r="B137" s="6"/>
      <c r="C137" s="19"/>
      <c r="D137" s="19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24.75" customHeight="1">
      <c r="A138" s="6"/>
      <c r="B138" s="6"/>
      <c r="C138" s="19"/>
      <c r="D138" s="19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24.75" customHeight="1">
      <c r="A139" s="6"/>
      <c r="B139" s="6"/>
      <c r="C139" s="19"/>
      <c r="D139" s="19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24.75" customHeight="1">
      <c r="A140" s="6"/>
      <c r="B140" s="6"/>
      <c r="C140" s="19"/>
      <c r="D140" s="19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24.75" customHeight="1">
      <c r="A141" s="6"/>
      <c r="B141" s="6"/>
      <c r="C141" s="19"/>
      <c r="D141" s="19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24.75" customHeight="1">
      <c r="A142" s="6"/>
      <c r="B142" s="6"/>
      <c r="C142" s="19"/>
      <c r="D142" s="19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24.75" customHeight="1">
      <c r="A143" s="6"/>
      <c r="B143" s="6"/>
      <c r="C143" s="19"/>
      <c r="D143" s="1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24.75" customHeight="1">
      <c r="A144" s="6"/>
      <c r="B144" s="6"/>
      <c r="C144" s="19"/>
      <c r="D144" s="19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24.75" customHeight="1">
      <c r="A145" s="6"/>
      <c r="B145" s="6"/>
      <c r="C145" s="19"/>
      <c r="D145" s="19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24.75" customHeight="1">
      <c r="A146" s="6"/>
      <c r="B146" s="6"/>
      <c r="C146" s="19"/>
      <c r="D146" s="19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24.75" customHeight="1">
      <c r="A147" s="6"/>
      <c r="B147" s="6"/>
      <c r="C147" s="19"/>
      <c r="D147" s="19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24.75" customHeight="1">
      <c r="A148" s="6"/>
      <c r="B148" s="6"/>
      <c r="C148" s="19"/>
      <c r="D148" s="19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24.75" customHeight="1">
      <c r="A149" s="6"/>
      <c r="B149" s="6"/>
      <c r="C149" s="19"/>
      <c r="D149" s="19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24.75" customHeight="1">
      <c r="A150" s="6"/>
      <c r="B150" s="6"/>
      <c r="C150" s="19"/>
      <c r="D150" s="19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24.75" customHeight="1">
      <c r="A151" s="6"/>
      <c r="B151" s="6"/>
      <c r="C151" s="19"/>
      <c r="D151" s="19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24.75" customHeight="1">
      <c r="A152" s="6"/>
      <c r="B152" s="6"/>
      <c r="C152" s="19"/>
      <c r="D152" s="19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24.75" customHeight="1">
      <c r="A153" s="6"/>
      <c r="B153" s="6"/>
      <c r="C153" s="19"/>
      <c r="D153" s="19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24.75" customHeight="1">
      <c r="A154" s="6"/>
      <c r="B154" s="6"/>
      <c r="C154" s="19"/>
      <c r="D154" s="19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24.75" customHeight="1">
      <c r="A155" s="6"/>
      <c r="B155" s="6"/>
      <c r="C155" s="19"/>
      <c r="D155" s="19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24.75" customHeight="1">
      <c r="A156" s="6"/>
      <c r="B156" s="6"/>
      <c r="C156" s="19"/>
      <c r="D156" s="19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24.75" customHeight="1">
      <c r="A157" s="6"/>
      <c r="B157" s="6"/>
      <c r="C157" s="19"/>
      <c r="D157" s="19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24.75" customHeight="1">
      <c r="A158" s="6"/>
      <c r="B158" s="6"/>
      <c r="C158" s="19"/>
      <c r="D158" s="19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24.75" customHeight="1">
      <c r="A159" s="6"/>
      <c r="B159" s="6"/>
      <c r="C159" s="19"/>
      <c r="D159" s="19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24.75" customHeight="1">
      <c r="A160" s="6"/>
      <c r="B160" s="6"/>
      <c r="C160" s="19"/>
      <c r="D160" s="19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24.75" customHeight="1">
      <c r="A161" s="6"/>
      <c r="B161" s="6"/>
      <c r="C161" s="19"/>
      <c r="D161" s="1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24.75" customHeight="1">
      <c r="A162" s="6"/>
      <c r="B162" s="6"/>
      <c r="C162" s="19"/>
      <c r="D162" s="19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24.75" customHeight="1">
      <c r="A163" s="6"/>
      <c r="B163" s="6"/>
      <c r="C163" s="19"/>
      <c r="D163" s="1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24.75" customHeight="1">
      <c r="A164" s="6"/>
      <c r="B164" s="6"/>
      <c r="C164" s="19"/>
      <c r="D164" s="19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24.75" customHeight="1">
      <c r="A165" s="6"/>
      <c r="B165" s="6"/>
      <c r="C165" s="19"/>
      <c r="D165" s="1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24.75" customHeight="1">
      <c r="A166" s="6"/>
      <c r="B166" s="6"/>
      <c r="C166" s="19"/>
      <c r="D166" s="1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24.75" customHeight="1">
      <c r="A167" s="6"/>
      <c r="B167" s="6"/>
      <c r="C167" s="19"/>
      <c r="D167" s="1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24.75" customHeight="1">
      <c r="A168" s="6"/>
      <c r="B168" s="6"/>
      <c r="C168" s="19"/>
      <c r="D168" s="1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24.75" customHeight="1">
      <c r="A169" s="6"/>
      <c r="B169" s="6"/>
      <c r="C169" s="19"/>
      <c r="D169" s="1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24.75" customHeight="1">
      <c r="A170" s="6"/>
      <c r="B170" s="6"/>
      <c r="C170" s="19"/>
      <c r="D170" s="19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24.75" customHeight="1">
      <c r="A171" s="6"/>
      <c r="B171" s="6"/>
      <c r="C171" s="19"/>
      <c r="D171" s="1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24.75" customHeight="1">
      <c r="A172" s="6"/>
      <c r="B172" s="6"/>
      <c r="C172" s="19"/>
      <c r="D172" s="19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24.75" customHeight="1">
      <c r="A173" s="6"/>
      <c r="B173" s="6"/>
      <c r="C173" s="19"/>
      <c r="D173" s="19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24.75" customHeight="1">
      <c r="A174" s="6"/>
      <c r="B174" s="6"/>
      <c r="C174" s="19"/>
      <c r="D174" s="1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24.75" customHeight="1">
      <c r="A175" s="6"/>
      <c r="B175" s="6"/>
      <c r="C175" s="19"/>
      <c r="D175" s="19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24.75" customHeight="1">
      <c r="A176" s="6"/>
      <c r="B176" s="6"/>
      <c r="C176" s="19"/>
      <c r="D176" s="1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24.75" customHeight="1">
      <c r="A177" s="6"/>
      <c r="B177" s="6"/>
      <c r="C177" s="19"/>
      <c r="D177" s="19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24.75" customHeight="1">
      <c r="A178" s="6"/>
      <c r="B178" s="6"/>
      <c r="C178" s="19"/>
      <c r="D178" s="1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24.75" customHeight="1">
      <c r="A179" s="6"/>
      <c r="B179" s="6"/>
      <c r="C179" s="19"/>
      <c r="D179" s="19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24.75" customHeight="1">
      <c r="A180" s="6"/>
      <c r="B180" s="6"/>
      <c r="C180" s="19"/>
      <c r="D180" s="19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24.75" customHeight="1">
      <c r="A181" s="6"/>
      <c r="B181" s="6"/>
      <c r="C181" s="19"/>
      <c r="D181" s="19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24.75" customHeight="1">
      <c r="A182" s="6"/>
      <c r="B182" s="6"/>
      <c r="C182" s="19"/>
      <c r="D182" s="19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24.75" customHeight="1">
      <c r="A183" s="6"/>
      <c r="B183" s="6"/>
      <c r="C183" s="19"/>
      <c r="D183" s="19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24.75" customHeight="1">
      <c r="A184" s="6"/>
      <c r="B184" s="6"/>
      <c r="C184" s="19"/>
      <c r="D184" s="19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24.75" customHeight="1">
      <c r="A185" s="6"/>
      <c r="B185" s="6"/>
      <c r="C185" s="19"/>
      <c r="D185" s="19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24.75" customHeight="1">
      <c r="A186" s="6"/>
      <c r="B186" s="6"/>
      <c r="C186" s="19"/>
      <c r="D186" s="19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24.75" customHeight="1">
      <c r="A187" s="6"/>
      <c r="B187" s="6"/>
      <c r="C187" s="19"/>
      <c r="D187" s="19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24.75" customHeight="1">
      <c r="A188" s="6"/>
      <c r="B188" s="6"/>
      <c r="C188" s="19"/>
      <c r="D188" s="19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24.75" customHeight="1">
      <c r="A189" s="6"/>
      <c r="B189" s="6"/>
      <c r="C189" s="19"/>
      <c r="D189" s="19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24.75" customHeight="1">
      <c r="A190" s="6"/>
      <c r="B190" s="6"/>
      <c r="C190" s="19"/>
      <c r="D190" s="19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24.75" customHeight="1">
      <c r="A191" s="6"/>
      <c r="B191" s="6"/>
      <c r="C191" s="19"/>
      <c r="D191" s="19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24.75" customHeight="1">
      <c r="A192" s="6"/>
      <c r="B192" s="6"/>
      <c r="C192" s="19"/>
      <c r="D192" s="19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24.75" customHeight="1">
      <c r="A193" s="6"/>
      <c r="B193" s="6"/>
      <c r="C193" s="19"/>
      <c r="D193" s="19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24.75" customHeight="1">
      <c r="A194" s="6"/>
      <c r="B194" s="6"/>
      <c r="C194" s="19"/>
      <c r="D194" s="19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24.75" customHeight="1">
      <c r="A195" s="6"/>
      <c r="B195" s="6"/>
      <c r="C195" s="19"/>
      <c r="D195" s="19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24.75" customHeight="1">
      <c r="A196" s="6"/>
      <c r="B196" s="6"/>
      <c r="C196" s="19"/>
      <c r="D196" s="19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24.75" customHeight="1">
      <c r="A197" s="6"/>
      <c r="B197" s="6"/>
      <c r="C197" s="19"/>
      <c r="D197" s="19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24.75" customHeight="1">
      <c r="A198" s="6"/>
      <c r="B198" s="6"/>
      <c r="C198" s="19"/>
      <c r="D198" s="19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24.75" customHeight="1">
      <c r="A199" s="6"/>
      <c r="B199" s="6"/>
      <c r="C199" s="19"/>
      <c r="D199" s="19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24.75" customHeight="1">
      <c r="A200" s="6"/>
      <c r="B200" s="6"/>
      <c r="C200" s="19"/>
      <c r="D200" s="19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24.75" customHeight="1">
      <c r="A201" s="6"/>
      <c r="B201" s="6"/>
      <c r="C201" s="19"/>
      <c r="D201" s="19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24.75" customHeight="1">
      <c r="A202" s="6"/>
      <c r="B202" s="6"/>
      <c r="C202" s="19"/>
      <c r="D202" s="1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24.75" customHeight="1">
      <c r="A203" s="6"/>
      <c r="B203" s="6"/>
      <c r="C203" s="19"/>
      <c r="D203" s="19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24.75" customHeight="1">
      <c r="A204" s="6"/>
      <c r="B204" s="6"/>
      <c r="C204" s="19"/>
      <c r="D204" s="19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24.75" customHeight="1">
      <c r="A205" s="6"/>
      <c r="B205" s="6"/>
      <c r="C205" s="19"/>
      <c r="D205" s="19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24.75" customHeight="1">
      <c r="A206" s="6"/>
      <c r="B206" s="6"/>
      <c r="C206" s="19"/>
      <c r="D206" s="19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24.75" customHeight="1">
      <c r="A207" s="6"/>
      <c r="B207" s="6"/>
      <c r="C207" s="19"/>
      <c r="D207" s="19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24.75" customHeight="1">
      <c r="A208" s="6"/>
      <c r="B208" s="6"/>
      <c r="C208" s="19"/>
      <c r="D208" s="19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24.75" customHeight="1">
      <c r="A209" s="6"/>
      <c r="B209" s="6"/>
      <c r="C209" s="19"/>
      <c r="D209" s="19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24.75" customHeight="1">
      <c r="A210" s="6"/>
      <c r="B210" s="6"/>
      <c r="C210" s="19"/>
      <c r="D210" s="19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24.75" customHeight="1">
      <c r="A211" s="6"/>
      <c r="B211" s="6"/>
      <c r="C211" s="19"/>
      <c r="D211" s="19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24.75" customHeight="1">
      <c r="A212" s="6"/>
      <c r="B212" s="6"/>
      <c r="C212" s="19"/>
      <c r="D212" s="19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24.75" customHeight="1">
      <c r="A213" s="6"/>
      <c r="B213" s="6"/>
      <c r="C213" s="19"/>
      <c r="D213" s="19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24.75" customHeight="1">
      <c r="A214" s="6"/>
      <c r="B214" s="6"/>
      <c r="C214" s="19"/>
      <c r="D214" s="19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24.75" customHeight="1">
      <c r="A215" s="6"/>
      <c r="B215" s="6"/>
      <c r="C215" s="19"/>
      <c r="D215" s="19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24.75" customHeight="1">
      <c r="A216" s="6"/>
      <c r="B216" s="6"/>
      <c r="C216" s="19"/>
      <c r="D216" s="19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24.75" customHeight="1">
      <c r="A217" s="6"/>
      <c r="B217" s="6"/>
      <c r="C217" s="19"/>
      <c r="D217" s="19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24.75" customHeight="1">
      <c r="A218" s="6"/>
      <c r="B218" s="6"/>
      <c r="C218" s="19"/>
      <c r="D218" s="19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24.75" customHeight="1">
      <c r="A219" s="6"/>
      <c r="B219" s="6"/>
      <c r="C219" s="19"/>
      <c r="D219" s="19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24.75" customHeight="1">
      <c r="A220" s="6"/>
      <c r="B220" s="6"/>
      <c r="C220" s="19"/>
      <c r="D220" s="19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24.75" customHeight="1">
      <c r="A221" s="6"/>
      <c r="B221" s="6"/>
      <c r="C221" s="19"/>
      <c r="D221" s="19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24.75" customHeight="1">
      <c r="A222" s="6"/>
      <c r="B222" s="6"/>
      <c r="C222" s="19"/>
      <c r="D222" s="19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24.75" customHeight="1">
      <c r="A223" s="6"/>
      <c r="B223" s="6"/>
      <c r="C223" s="19"/>
      <c r="D223" s="19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24.75" customHeight="1">
      <c r="A224" s="6"/>
      <c r="B224" s="6"/>
      <c r="C224" s="19"/>
      <c r="D224" s="19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24.75" customHeight="1">
      <c r="A225" s="6"/>
      <c r="B225" s="6"/>
      <c r="C225" s="19"/>
      <c r="D225" s="19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24.75" customHeight="1">
      <c r="A226" s="6"/>
      <c r="B226" s="6"/>
      <c r="C226" s="19"/>
      <c r="D226" s="19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24.75" customHeight="1">
      <c r="A227" s="6"/>
      <c r="B227" s="6"/>
      <c r="C227" s="19"/>
      <c r="D227" s="19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24.75" customHeight="1">
      <c r="A228" s="6"/>
      <c r="B228" s="6"/>
      <c r="C228" s="19"/>
      <c r="D228" s="19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24.75" customHeight="1">
      <c r="A229" s="6"/>
      <c r="B229" s="6"/>
      <c r="C229" s="19"/>
      <c r="D229" s="19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24.75" customHeight="1">
      <c r="A230" s="6"/>
      <c r="B230" s="6"/>
      <c r="C230" s="19"/>
      <c r="D230" s="19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24.75" customHeight="1">
      <c r="A231" s="6"/>
      <c r="B231" s="6"/>
      <c r="C231" s="19"/>
      <c r="D231" s="19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I1"/>
  </mergeCells>
  <conditionalFormatting sqref="A3:D31 F3:I8">
    <cfRule type="expression" dxfId="0" priority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7" width="18.88"/>
  </cols>
  <sheetData>
    <row r="1" ht="30.0" customHeight="1">
      <c r="A1" s="20" t="s">
        <v>0</v>
      </c>
      <c r="E1" s="4"/>
      <c r="F1" s="20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0.0" customHeight="1">
      <c r="A2" s="21" t="s">
        <v>2</v>
      </c>
      <c r="B2" s="21" t="s">
        <v>3</v>
      </c>
      <c r="C2" s="22" t="s">
        <v>4</v>
      </c>
      <c r="D2" s="7" t="s">
        <v>5</v>
      </c>
      <c r="E2" s="4"/>
      <c r="F2" s="21" t="s">
        <v>2</v>
      </c>
      <c r="G2" s="21" t="s">
        <v>3</v>
      </c>
      <c r="H2" s="22" t="s">
        <v>4</v>
      </c>
      <c r="I2" s="21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4.75" customHeight="1">
      <c r="A3" s="12" t="s">
        <v>6</v>
      </c>
      <c r="B3" s="12" t="s">
        <v>20</v>
      </c>
      <c r="C3" s="13" t="s">
        <v>21</v>
      </c>
      <c r="D3" s="13">
        <v>4847941.0</v>
      </c>
      <c r="E3" s="4"/>
      <c r="F3" s="12" t="s">
        <v>6</v>
      </c>
      <c r="G3" s="12" t="s">
        <v>9</v>
      </c>
      <c r="H3" s="14" t="s">
        <v>9</v>
      </c>
      <c r="I3" s="13">
        <v>3506104.0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4.75" customHeight="1">
      <c r="A4" s="12" t="s">
        <v>6</v>
      </c>
      <c r="B4" s="12" t="s">
        <v>24</v>
      </c>
      <c r="C4" s="13" t="s">
        <v>25</v>
      </c>
      <c r="D4" s="13">
        <v>4400019.0</v>
      </c>
      <c r="E4" s="4"/>
      <c r="F4" s="12" t="s">
        <v>6</v>
      </c>
      <c r="G4" s="12" t="s">
        <v>63</v>
      </c>
      <c r="H4" s="15" t="s">
        <v>64</v>
      </c>
      <c r="I4" s="13">
        <v>839376.0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4.75" customHeight="1">
      <c r="A5" s="12" t="s">
        <v>6</v>
      </c>
      <c r="B5" s="12" t="s">
        <v>7</v>
      </c>
      <c r="C5" s="13" t="s">
        <v>8</v>
      </c>
      <c r="D5" s="13">
        <v>4254794.0</v>
      </c>
      <c r="E5" s="4"/>
      <c r="F5" s="12" t="s">
        <v>6</v>
      </c>
      <c r="G5" s="12" t="s">
        <v>14</v>
      </c>
      <c r="H5" s="14" t="s">
        <v>15</v>
      </c>
      <c r="I5" s="13">
        <v>311276.0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4.75" customHeight="1">
      <c r="A6" s="12" t="s">
        <v>6</v>
      </c>
      <c r="B6" s="12" t="s">
        <v>9</v>
      </c>
      <c r="C6" s="13" t="s">
        <v>9</v>
      </c>
      <c r="D6" s="13">
        <v>3008408.0</v>
      </c>
      <c r="E6" s="4"/>
      <c r="F6" s="12" t="s">
        <v>6</v>
      </c>
      <c r="G6" s="12" t="s">
        <v>10</v>
      </c>
      <c r="H6" s="15" t="s">
        <v>11</v>
      </c>
      <c r="I6" s="13">
        <v>256390.0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4.75" customHeight="1">
      <c r="A7" s="12" t="s">
        <v>6</v>
      </c>
      <c r="B7" s="12" t="s">
        <v>12</v>
      </c>
      <c r="C7" s="13" t="s">
        <v>13</v>
      </c>
      <c r="D7" s="13">
        <v>2961270.0</v>
      </c>
      <c r="E7" s="4"/>
      <c r="F7" s="12" t="s">
        <v>6</v>
      </c>
      <c r="G7" s="12" t="s">
        <v>7</v>
      </c>
      <c r="H7" s="14" t="s">
        <v>8</v>
      </c>
      <c r="I7" s="13">
        <v>103372.0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4.75" customHeight="1">
      <c r="A8" s="12" t="s">
        <v>6</v>
      </c>
      <c r="B8" s="12" t="s">
        <v>28</v>
      </c>
      <c r="C8" s="13" t="s">
        <v>29</v>
      </c>
      <c r="D8" s="13">
        <v>1556906.0</v>
      </c>
      <c r="E8" s="4"/>
      <c r="F8" s="12" t="s">
        <v>6</v>
      </c>
      <c r="G8" s="12" t="s">
        <v>16</v>
      </c>
      <c r="H8" s="15" t="s">
        <v>17</v>
      </c>
      <c r="I8" s="13">
        <v>73047.0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4.75" customHeight="1">
      <c r="A9" s="12" t="s">
        <v>6</v>
      </c>
      <c r="B9" s="12" t="s">
        <v>14</v>
      </c>
      <c r="C9" s="13" t="s">
        <v>15</v>
      </c>
      <c r="D9" s="13">
        <v>1354775.0</v>
      </c>
      <c r="E9" s="4"/>
      <c r="F9" s="12" t="s">
        <v>6</v>
      </c>
      <c r="G9" s="12" t="s">
        <v>22</v>
      </c>
      <c r="H9" s="14" t="s">
        <v>23</v>
      </c>
      <c r="I9" s="13">
        <v>40002.0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4.75" customHeight="1">
      <c r="A10" s="12" t="s">
        <v>6</v>
      </c>
      <c r="B10" s="12" t="s">
        <v>30</v>
      </c>
      <c r="C10" s="13" t="s">
        <v>30</v>
      </c>
      <c r="D10" s="13">
        <v>1340062.0</v>
      </c>
      <c r="E10" s="4"/>
      <c r="F10" s="12" t="s">
        <v>6</v>
      </c>
      <c r="G10" s="12" t="s">
        <v>24</v>
      </c>
      <c r="H10" s="15" t="s">
        <v>25</v>
      </c>
      <c r="I10" s="13">
        <v>31529.0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4.75" customHeight="1">
      <c r="A11" s="12" t="s">
        <v>6</v>
      </c>
      <c r="B11" s="12" t="s">
        <v>31</v>
      </c>
      <c r="C11" s="13" t="s">
        <v>32</v>
      </c>
      <c r="D11" s="13">
        <v>1108252.0</v>
      </c>
      <c r="E11" s="4"/>
      <c r="F11" s="4"/>
      <c r="G11" s="4"/>
      <c r="H11" s="17"/>
      <c r="I11" s="1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4.75" customHeight="1">
      <c r="A12" s="12" t="s">
        <v>6</v>
      </c>
      <c r="B12" s="12" t="s">
        <v>22</v>
      </c>
      <c r="C12" s="13" t="s">
        <v>23</v>
      </c>
      <c r="D12" s="13">
        <v>1044742.0</v>
      </c>
      <c r="E12" s="4"/>
      <c r="F12" s="4"/>
      <c r="G12" s="4"/>
      <c r="H12" s="17"/>
      <c r="I12" s="1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4.75" customHeight="1">
      <c r="A13" s="12" t="s">
        <v>6</v>
      </c>
      <c r="B13" s="12" t="s">
        <v>18</v>
      </c>
      <c r="C13" s="13" t="s">
        <v>19</v>
      </c>
      <c r="D13" s="13">
        <v>954650.0</v>
      </c>
      <c r="E13" s="4"/>
      <c r="F13" s="4"/>
      <c r="G13" s="4"/>
      <c r="H13" s="17"/>
      <c r="I13" s="1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4.75" customHeight="1">
      <c r="A14" s="12" t="s">
        <v>6</v>
      </c>
      <c r="B14" s="12" t="s">
        <v>26</v>
      </c>
      <c r="C14" s="13" t="s">
        <v>27</v>
      </c>
      <c r="D14" s="13">
        <v>883533.0</v>
      </c>
      <c r="E14" s="4"/>
      <c r="F14" s="4"/>
      <c r="G14" s="4"/>
      <c r="H14" s="17"/>
      <c r="I14" s="1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4.75" customHeight="1">
      <c r="A15" s="12" t="s">
        <v>6</v>
      </c>
      <c r="B15" s="12" t="s">
        <v>65</v>
      </c>
      <c r="C15" s="13" t="s">
        <v>66</v>
      </c>
      <c r="D15" s="13">
        <v>666980.0</v>
      </c>
      <c r="E15" s="4"/>
      <c r="F15" s="4"/>
      <c r="G15" s="4"/>
      <c r="H15" s="17"/>
      <c r="I15" s="1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4.75" customHeight="1">
      <c r="A16" s="12" t="s">
        <v>6</v>
      </c>
      <c r="B16" s="12" t="s">
        <v>16</v>
      </c>
      <c r="C16" s="13" t="s">
        <v>17</v>
      </c>
      <c r="D16" s="13">
        <v>604029.0</v>
      </c>
      <c r="E16" s="4"/>
      <c r="F16" s="4"/>
      <c r="G16" s="4"/>
      <c r="H16" s="17"/>
      <c r="I16" s="1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4.75" customHeight="1">
      <c r="A17" s="12" t="s">
        <v>6</v>
      </c>
      <c r="B17" s="12" t="s">
        <v>35</v>
      </c>
      <c r="C17" s="13" t="s">
        <v>36</v>
      </c>
      <c r="D17" s="13">
        <v>543576.0</v>
      </c>
      <c r="E17" s="4"/>
      <c r="F17" s="4"/>
      <c r="G17" s="4"/>
      <c r="H17" s="17"/>
      <c r="I17" s="1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4.75" customHeight="1">
      <c r="A18" s="12" t="s">
        <v>6</v>
      </c>
      <c r="B18" s="12" t="s">
        <v>41</v>
      </c>
      <c r="C18" s="13" t="s">
        <v>42</v>
      </c>
      <c r="D18" s="13">
        <v>389298.0</v>
      </c>
      <c r="E18" s="4"/>
      <c r="F18" s="4"/>
      <c r="G18" s="4"/>
      <c r="H18" s="17"/>
      <c r="I18" s="1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4.75" customHeight="1">
      <c r="A19" s="12" t="s">
        <v>6</v>
      </c>
      <c r="B19" s="12" t="s">
        <v>10</v>
      </c>
      <c r="C19" s="13" t="s">
        <v>11</v>
      </c>
      <c r="D19" s="13">
        <v>338500.0</v>
      </c>
      <c r="E19" s="4"/>
      <c r="F19" s="4"/>
      <c r="G19" s="4"/>
      <c r="H19" s="17"/>
      <c r="I19" s="1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24.75" customHeight="1">
      <c r="A20" s="12" t="s">
        <v>6</v>
      </c>
      <c r="B20" s="12" t="s">
        <v>67</v>
      </c>
      <c r="C20" s="13" t="s">
        <v>68</v>
      </c>
      <c r="D20" s="13">
        <v>315363.0</v>
      </c>
      <c r="E20" s="4"/>
      <c r="F20" s="4"/>
      <c r="G20" s="4"/>
      <c r="H20" s="17"/>
      <c r="I20" s="1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4.75" customHeight="1">
      <c r="A21" s="12" t="s">
        <v>6</v>
      </c>
      <c r="B21" s="12" t="s">
        <v>55</v>
      </c>
      <c r="C21" s="13" t="s">
        <v>56</v>
      </c>
      <c r="D21" s="13">
        <v>149523.0</v>
      </c>
      <c r="E21" s="4"/>
      <c r="F21" s="4"/>
      <c r="G21" s="4"/>
      <c r="H21" s="17"/>
      <c r="I21" s="1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24.75" customHeight="1">
      <c r="A22" s="12" t="s">
        <v>6</v>
      </c>
      <c r="B22" s="12" t="s">
        <v>39</v>
      </c>
      <c r="C22" s="13" t="s">
        <v>40</v>
      </c>
      <c r="D22" s="13">
        <v>144804.0</v>
      </c>
      <c r="E22" s="4"/>
      <c r="F22" s="4"/>
      <c r="G22" s="4"/>
      <c r="H22" s="17"/>
      <c r="I22" s="1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24.75" customHeight="1">
      <c r="A23" s="12" t="s">
        <v>6</v>
      </c>
      <c r="B23" s="12" t="s">
        <v>69</v>
      </c>
      <c r="C23" s="13" t="s">
        <v>69</v>
      </c>
      <c r="D23" s="13">
        <v>141089.0</v>
      </c>
      <c r="E23" s="4"/>
      <c r="F23" s="4"/>
      <c r="G23" s="4"/>
      <c r="H23" s="17"/>
      <c r="I23" s="1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24.75" customHeight="1">
      <c r="A24" s="12" t="s">
        <v>6</v>
      </c>
      <c r="B24" s="12" t="s">
        <v>45</v>
      </c>
      <c r="C24" s="13" t="s">
        <v>46</v>
      </c>
      <c r="D24" s="13">
        <v>137585.0</v>
      </c>
      <c r="E24" s="4"/>
      <c r="F24" s="4"/>
      <c r="G24" s="4"/>
      <c r="H24" s="17"/>
      <c r="I24" s="1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24.75" customHeight="1">
      <c r="A25" s="12" t="s">
        <v>6</v>
      </c>
      <c r="B25" s="12" t="s">
        <v>49</v>
      </c>
      <c r="C25" s="13" t="s">
        <v>50</v>
      </c>
      <c r="D25" s="13">
        <v>127575.0</v>
      </c>
      <c r="E25" s="4"/>
      <c r="F25" s="4"/>
      <c r="G25" s="4"/>
      <c r="H25" s="17"/>
      <c r="I25" s="1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24.75" customHeight="1">
      <c r="A26" s="12" t="s">
        <v>6</v>
      </c>
      <c r="B26" s="12" t="s">
        <v>70</v>
      </c>
      <c r="C26" s="13" t="s">
        <v>71</v>
      </c>
      <c r="D26" s="13">
        <v>118800.0</v>
      </c>
      <c r="E26" s="4"/>
      <c r="F26" s="4"/>
      <c r="G26" s="4"/>
      <c r="H26" s="17"/>
      <c r="I26" s="1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24.75" customHeight="1">
      <c r="A27" s="12" t="s">
        <v>6</v>
      </c>
      <c r="B27" s="12" t="s">
        <v>51</v>
      </c>
      <c r="C27" s="13" t="s">
        <v>52</v>
      </c>
      <c r="D27" s="13">
        <v>105466.0</v>
      </c>
      <c r="E27" s="4"/>
      <c r="F27" s="4"/>
      <c r="G27" s="4"/>
      <c r="H27" s="17"/>
      <c r="I27" s="1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24.75" customHeight="1">
      <c r="A28" s="12" t="s">
        <v>6</v>
      </c>
      <c r="B28" s="12" t="s">
        <v>72</v>
      </c>
      <c r="C28" s="13" t="s">
        <v>73</v>
      </c>
      <c r="D28" s="13">
        <v>65285.0</v>
      </c>
      <c r="E28" s="4"/>
      <c r="F28" s="4"/>
      <c r="G28" s="4"/>
      <c r="H28" s="17"/>
      <c r="I28" s="1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24.75" customHeight="1">
      <c r="A29" s="12" t="s">
        <v>6</v>
      </c>
      <c r="B29" s="12" t="s">
        <v>74</v>
      </c>
      <c r="C29" s="13" t="s">
        <v>75</v>
      </c>
      <c r="D29" s="13">
        <v>30928.0</v>
      </c>
      <c r="E29" s="4"/>
      <c r="F29" s="4"/>
      <c r="G29" s="4"/>
      <c r="H29" s="17"/>
      <c r="I29" s="1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24.75" customHeight="1">
      <c r="A30" s="12" t="s">
        <v>6</v>
      </c>
      <c r="B30" s="12" t="s">
        <v>76</v>
      </c>
      <c r="C30" s="13" t="s">
        <v>77</v>
      </c>
      <c r="D30" s="13">
        <v>2272.0</v>
      </c>
      <c r="E30" s="4"/>
      <c r="F30" s="4"/>
      <c r="G30" s="4"/>
      <c r="H30" s="17"/>
      <c r="I30" s="1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24.75" customHeight="1">
      <c r="A31" s="4"/>
      <c r="B31" s="4"/>
      <c r="C31" s="17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24.75" customHeight="1">
      <c r="A32" s="4"/>
      <c r="B32" s="4"/>
      <c r="C32" s="17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24.75" customHeight="1">
      <c r="A33" s="4"/>
      <c r="B33" s="4"/>
      <c r="C33" s="17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24.75" customHeight="1">
      <c r="A34" s="4"/>
      <c r="B34" s="4"/>
      <c r="C34" s="17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24.75" customHeight="1">
      <c r="A35" s="4"/>
      <c r="B35" s="4"/>
      <c r="C35" s="17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24.75" customHeight="1">
      <c r="A36" s="4"/>
      <c r="B36" s="4"/>
      <c r="C36" s="17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24.75" customHeight="1">
      <c r="A37" s="4"/>
      <c r="B37" s="4"/>
      <c r="C37" s="17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24.75" customHeight="1">
      <c r="A38" s="4"/>
      <c r="B38" s="4"/>
      <c r="C38" s="17"/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24.75" customHeight="1">
      <c r="A39" s="4"/>
      <c r="B39" s="4"/>
      <c r="C39" s="17"/>
      <c r="D39" s="1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24.75" customHeight="1">
      <c r="A40" s="4"/>
      <c r="B40" s="4"/>
      <c r="C40" s="17"/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24.75" customHeight="1">
      <c r="A41" s="4"/>
      <c r="B41" s="4"/>
      <c r="C41" s="17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24.75" customHeight="1">
      <c r="A42" s="4"/>
      <c r="B42" s="4"/>
      <c r="C42" s="17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24.75" customHeight="1">
      <c r="A43" s="4"/>
      <c r="B43" s="4"/>
      <c r="C43" s="17"/>
      <c r="D43" s="1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24.75" customHeight="1">
      <c r="A44" s="4"/>
      <c r="B44" s="4"/>
      <c r="C44" s="17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24.75" customHeight="1">
      <c r="A45" s="4"/>
      <c r="B45" s="4"/>
      <c r="C45" s="17"/>
      <c r="D45" s="1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24.75" customHeight="1">
      <c r="A46" s="4"/>
      <c r="B46" s="4"/>
      <c r="C46" s="17"/>
      <c r="D46" s="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24.75" customHeight="1">
      <c r="A47" s="4"/>
      <c r="B47" s="4"/>
      <c r="C47" s="17"/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24.75" customHeight="1">
      <c r="A48" s="4"/>
      <c r="B48" s="4"/>
      <c r="C48" s="17"/>
      <c r="D48" s="1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24.75" customHeight="1">
      <c r="A49" s="4"/>
      <c r="B49" s="4"/>
      <c r="C49" s="17"/>
      <c r="D49" s="1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24.75" customHeight="1">
      <c r="A50" s="4"/>
      <c r="B50" s="4"/>
      <c r="C50" s="17"/>
      <c r="D50" s="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24.75" customHeight="1">
      <c r="A51" s="4"/>
      <c r="B51" s="4"/>
      <c r="C51" s="17"/>
      <c r="D51" s="1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24.75" customHeight="1">
      <c r="A52" s="4"/>
      <c r="B52" s="4"/>
      <c r="C52" s="17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24.75" customHeight="1">
      <c r="A53" s="4"/>
      <c r="B53" s="4"/>
      <c r="C53" s="17"/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24.75" customHeight="1">
      <c r="A54" s="4"/>
      <c r="B54" s="4"/>
      <c r="C54" s="17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24.75" customHeight="1">
      <c r="A55" s="4"/>
      <c r="B55" s="4"/>
      <c r="C55" s="17"/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24.75" customHeight="1">
      <c r="A56" s="4"/>
      <c r="B56" s="4"/>
      <c r="C56" s="17"/>
      <c r="D56" s="1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24.75" customHeight="1">
      <c r="A57" s="4"/>
      <c r="B57" s="4"/>
      <c r="C57" s="17"/>
      <c r="D57" s="1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24.75" customHeight="1">
      <c r="A58" s="4"/>
      <c r="B58" s="4"/>
      <c r="C58" s="17"/>
      <c r="D58" s="1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24.75" customHeight="1">
      <c r="A59" s="4"/>
      <c r="B59" s="4"/>
      <c r="C59" s="17"/>
      <c r="D59" s="1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24.75" customHeight="1">
      <c r="A60" s="4"/>
      <c r="B60" s="4"/>
      <c r="C60" s="17"/>
      <c r="D60" s="1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24.75" customHeight="1">
      <c r="A61" s="4"/>
      <c r="B61" s="4"/>
      <c r="C61" s="17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24.75" customHeight="1">
      <c r="A62" s="4"/>
      <c r="B62" s="4"/>
      <c r="C62" s="17"/>
      <c r="D62" s="1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24.75" customHeight="1">
      <c r="A63" s="4"/>
      <c r="B63" s="4"/>
      <c r="C63" s="17"/>
      <c r="D63" s="1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24.75" customHeight="1">
      <c r="A64" s="4"/>
      <c r="B64" s="4"/>
      <c r="C64" s="17"/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24.75" customHeight="1">
      <c r="A65" s="4"/>
      <c r="B65" s="4"/>
      <c r="C65" s="17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24.75" customHeight="1">
      <c r="A66" s="4"/>
      <c r="B66" s="4"/>
      <c r="C66" s="17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24.75" customHeight="1">
      <c r="A67" s="4"/>
      <c r="B67" s="4"/>
      <c r="C67" s="17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24.75" customHeight="1">
      <c r="A68" s="4"/>
      <c r="B68" s="4"/>
      <c r="C68" s="17"/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24.75" customHeight="1">
      <c r="A69" s="4"/>
      <c r="B69" s="4"/>
      <c r="C69" s="17"/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24.75" customHeight="1">
      <c r="A70" s="4"/>
      <c r="B70" s="4"/>
      <c r="C70" s="17"/>
      <c r="D70" s="1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24.75" customHeight="1">
      <c r="A71" s="4"/>
      <c r="B71" s="4"/>
      <c r="C71" s="17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24.75" customHeight="1">
      <c r="A72" s="4"/>
      <c r="B72" s="4"/>
      <c r="C72" s="17"/>
      <c r="D72" s="1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24.75" customHeight="1">
      <c r="A73" s="4"/>
      <c r="B73" s="4"/>
      <c r="C73" s="17"/>
      <c r="D73" s="1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24.75" customHeight="1">
      <c r="A74" s="4"/>
      <c r="B74" s="4"/>
      <c r="C74" s="17"/>
      <c r="D74" s="1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24.75" customHeight="1">
      <c r="A75" s="4"/>
      <c r="B75" s="4"/>
      <c r="C75" s="17"/>
      <c r="D75" s="1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24.75" customHeight="1">
      <c r="A76" s="4"/>
      <c r="B76" s="4"/>
      <c r="C76" s="17"/>
      <c r="D76" s="1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24.75" customHeight="1">
      <c r="A77" s="4"/>
      <c r="B77" s="4"/>
      <c r="C77" s="17"/>
      <c r="D77" s="1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24.75" customHeight="1">
      <c r="A78" s="4"/>
      <c r="B78" s="4"/>
      <c r="C78" s="17"/>
      <c r="D78" s="1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24.75" customHeight="1">
      <c r="A79" s="4"/>
      <c r="B79" s="4"/>
      <c r="C79" s="17"/>
      <c r="D79" s="1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24.75" customHeight="1">
      <c r="A80" s="4"/>
      <c r="B80" s="4"/>
      <c r="C80" s="17"/>
      <c r="D80" s="1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24.75" customHeight="1">
      <c r="A81" s="4"/>
      <c r="B81" s="4"/>
      <c r="C81" s="17"/>
      <c r="D81" s="1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24.75" customHeight="1">
      <c r="A82" s="4"/>
      <c r="B82" s="4"/>
      <c r="C82" s="17"/>
      <c r="D82" s="1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24.75" customHeight="1">
      <c r="A83" s="4"/>
      <c r="B83" s="4"/>
      <c r="C83" s="17"/>
      <c r="D83" s="1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24.75" customHeight="1">
      <c r="A84" s="4"/>
      <c r="B84" s="4"/>
      <c r="C84" s="17"/>
      <c r="D84" s="1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24.75" customHeight="1">
      <c r="A85" s="4"/>
      <c r="B85" s="4"/>
      <c r="C85" s="17"/>
      <c r="D85" s="1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24.75" customHeight="1">
      <c r="A86" s="4"/>
      <c r="B86" s="4"/>
      <c r="C86" s="17"/>
      <c r="D86" s="1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24.75" customHeight="1">
      <c r="A87" s="4"/>
      <c r="B87" s="4"/>
      <c r="C87" s="17"/>
      <c r="D87" s="1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24.75" customHeight="1">
      <c r="A88" s="4"/>
      <c r="B88" s="4"/>
      <c r="C88" s="17"/>
      <c r="D88" s="1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24.75" customHeight="1">
      <c r="A89" s="4"/>
      <c r="B89" s="4"/>
      <c r="C89" s="17"/>
      <c r="D89" s="1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24.75" customHeight="1">
      <c r="A90" s="4"/>
      <c r="B90" s="4"/>
      <c r="C90" s="17"/>
      <c r="D90" s="1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24.75" customHeight="1">
      <c r="A91" s="4"/>
      <c r="B91" s="4"/>
      <c r="C91" s="17"/>
      <c r="D91" s="1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24.75" customHeight="1">
      <c r="A92" s="4"/>
      <c r="B92" s="4"/>
      <c r="C92" s="17"/>
      <c r="D92" s="1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24.75" customHeight="1">
      <c r="A93" s="4"/>
      <c r="B93" s="4"/>
      <c r="C93" s="17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24.75" customHeight="1">
      <c r="A94" s="4"/>
      <c r="B94" s="4"/>
      <c r="C94" s="17"/>
      <c r="D94" s="1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24.75" customHeight="1">
      <c r="A95" s="4"/>
      <c r="B95" s="4"/>
      <c r="C95" s="17"/>
      <c r="D95" s="1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24.75" customHeight="1">
      <c r="A96" s="4"/>
      <c r="B96" s="4"/>
      <c r="C96" s="17"/>
      <c r="D96" s="1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24.75" customHeight="1">
      <c r="A97" s="4"/>
      <c r="B97" s="4"/>
      <c r="C97" s="17"/>
      <c r="D97" s="1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24.75" customHeight="1">
      <c r="A98" s="4"/>
      <c r="B98" s="4"/>
      <c r="C98" s="17"/>
      <c r="D98" s="1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24.75" customHeight="1">
      <c r="A99" s="4"/>
      <c r="B99" s="4"/>
      <c r="C99" s="17"/>
      <c r="D99" s="1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24.75" customHeight="1">
      <c r="A100" s="4"/>
      <c r="B100" s="4"/>
      <c r="C100" s="17"/>
      <c r="D100" s="1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24.75" customHeight="1">
      <c r="A101" s="4"/>
      <c r="B101" s="4"/>
      <c r="C101" s="17"/>
      <c r="D101" s="1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24.75" customHeight="1">
      <c r="A102" s="4"/>
      <c r="B102" s="4"/>
      <c r="C102" s="17"/>
      <c r="D102" s="1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24.75" customHeight="1">
      <c r="A103" s="4"/>
      <c r="B103" s="4"/>
      <c r="C103" s="17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24.75" customHeight="1">
      <c r="A104" s="4"/>
      <c r="B104" s="4"/>
      <c r="C104" s="17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24.75" customHeight="1">
      <c r="A105" s="4"/>
      <c r="B105" s="4"/>
      <c r="C105" s="17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24.75" customHeight="1">
      <c r="A106" s="4"/>
      <c r="B106" s="4"/>
      <c r="C106" s="17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24.75" customHeight="1">
      <c r="A107" s="4"/>
      <c r="B107" s="4"/>
      <c r="C107" s="17"/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24.75" customHeight="1">
      <c r="A108" s="4"/>
      <c r="B108" s="4"/>
      <c r="C108" s="17"/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24.75" customHeight="1">
      <c r="A109" s="4"/>
      <c r="B109" s="4"/>
      <c r="C109" s="17"/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24.75" customHeight="1">
      <c r="A110" s="4"/>
      <c r="B110" s="4"/>
      <c r="C110" s="17"/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24.75" customHeight="1">
      <c r="A111" s="4"/>
      <c r="B111" s="4"/>
      <c r="C111" s="17"/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24.75" customHeight="1">
      <c r="A112" s="4"/>
      <c r="B112" s="4"/>
      <c r="C112" s="17"/>
      <c r="D112" s="1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24.75" customHeight="1">
      <c r="A113" s="4"/>
      <c r="B113" s="4"/>
      <c r="C113" s="17"/>
      <c r="D113" s="1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24.75" customHeight="1">
      <c r="A114" s="4"/>
      <c r="B114" s="4"/>
      <c r="C114" s="17"/>
      <c r="D114" s="1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24.75" customHeight="1">
      <c r="A115" s="4"/>
      <c r="B115" s="4"/>
      <c r="C115" s="17"/>
      <c r="D115" s="1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24.75" customHeight="1">
      <c r="A116" s="4"/>
      <c r="B116" s="4"/>
      <c r="C116" s="17"/>
      <c r="D116" s="1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24.75" customHeight="1">
      <c r="A117" s="4"/>
      <c r="B117" s="4"/>
      <c r="C117" s="17"/>
      <c r="D117" s="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24.75" customHeight="1">
      <c r="A118" s="4"/>
      <c r="B118" s="4"/>
      <c r="C118" s="17"/>
      <c r="D118" s="1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24.75" customHeight="1">
      <c r="A119" s="4"/>
      <c r="B119" s="4"/>
      <c r="C119" s="17"/>
      <c r="D119" s="1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24.75" customHeight="1">
      <c r="A120" s="4"/>
      <c r="B120" s="4"/>
      <c r="C120" s="17"/>
      <c r="D120" s="1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24.75" customHeight="1">
      <c r="A121" s="4"/>
      <c r="B121" s="4"/>
      <c r="C121" s="17"/>
      <c r="D121" s="1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24.75" customHeight="1">
      <c r="A122" s="4"/>
      <c r="B122" s="4"/>
      <c r="C122" s="17"/>
      <c r="D122" s="1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24.75" customHeight="1">
      <c r="A123" s="4"/>
      <c r="B123" s="4"/>
      <c r="C123" s="17"/>
      <c r="D123" s="1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24.75" customHeight="1">
      <c r="A124" s="4"/>
      <c r="B124" s="4"/>
      <c r="C124" s="17"/>
      <c r="D124" s="1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24.75" customHeight="1">
      <c r="A125" s="4"/>
      <c r="B125" s="4"/>
      <c r="C125" s="17"/>
      <c r="D125" s="1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24.75" customHeight="1">
      <c r="A126" s="4"/>
      <c r="B126" s="4"/>
      <c r="C126" s="17"/>
      <c r="D126" s="1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24.75" customHeight="1">
      <c r="A127" s="4"/>
      <c r="B127" s="4"/>
      <c r="C127" s="17"/>
      <c r="D127" s="1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24.75" customHeight="1">
      <c r="A128" s="4"/>
      <c r="B128" s="4"/>
      <c r="C128" s="17"/>
      <c r="D128" s="1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24.75" customHeight="1">
      <c r="A129" s="4"/>
      <c r="B129" s="4"/>
      <c r="C129" s="17"/>
      <c r="D129" s="1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24.75" customHeight="1">
      <c r="A130" s="4"/>
      <c r="B130" s="4"/>
      <c r="C130" s="17"/>
      <c r="D130" s="1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24.75" customHeight="1">
      <c r="A131" s="4"/>
      <c r="B131" s="4"/>
      <c r="C131" s="17"/>
      <c r="D131" s="1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24.75" customHeight="1">
      <c r="A132" s="4"/>
      <c r="B132" s="4"/>
      <c r="C132" s="17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24.75" customHeight="1">
      <c r="A133" s="4"/>
      <c r="B133" s="4"/>
      <c r="C133" s="17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24.75" customHeight="1">
      <c r="A134" s="4"/>
      <c r="B134" s="4"/>
      <c r="C134" s="17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24.75" customHeight="1">
      <c r="A135" s="4"/>
      <c r="B135" s="4"/>
      <c r="C135" s="17"/>
      <c r="D135" s="1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24.75" customHeight="1">
      <c r="A136" s="4"/>
      <c r="B136" s="4"/>
      <c r="C136" s="17"/>
      <c r="D136" s="1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24.75" customHeight="1">
      <c r="A137" s="4"/>
      <c r="B137" s="4"/>
      <c r="C137" s="17"/>
      <c r="D137" s="1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24.75" customHeight="1">
      <c r="A138" s="4"/>
      <c r="B138" s="4"/>
      <c r="C138" s="17"/>
      <c r="D138" s="1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24.75" customHeight="1">
      <c r="A139" s="4"/>
      <c r="B139" s="4"/>
      <c r="C139" s="17"/>
      <c r="D139" s="1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24.75" customHeight="1">
      <c r="A140" s="4"/>
      <c r="B140" s="4"/>
      <c r="C140" s="17"/>
      <c r="D140" s="1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24.75" customHeight="1">
      <c r="A141" s="4"/>
      <c r="B141" s="4"/>
      <c r="C141" s="17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24.75" customHeight="1">
      <c r="A142" s="4"/>
      <c r="B142" s="4"/>
      <c r="C142" s="17"/>
      <c r="D142" s="1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24.75" customHeight="1">
      <c r="A143" s="4"/>
      <c r="B143" s="4"/>
      <c r="C143" s="17"/>
      <c r="D143" s="1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24.75" customHeight="1">
      <c r="A144" s="4"/>
      <c r="B144" s="4"/>
      <c r="C144" s="17"/>
      <c r="D144" s="1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24.75" customHeight="1">
      <c r="A145" s="4"/>
      <c r="B145" s="4"/>
      <c r="C145" s="17"/>
      <c r="D145" s="1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24.75" customHeight="1">
      <c r="A146" s="4"/>
      <c r="B146" s="4"/>
      <c r="C146" s="17"/>
      <c r="D146" s="1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24.75" customHeight="1">
      <c r="A147" s="4"/>
      <c r="B147" s="4"/>
      <c r="C147" s="17"/>
      <c r="D147" s="1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24.75" customHeight="1">
      <c r="A148" s="4"/>
      <c r="B148" s="4"/>
      <c r="C148" s="17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24.75" customHeight="1">
      <c r="A149" s="4"/>
      <c r="B149" s="4"/>
      <c r="C149" s="17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24.75" customHeight="1">
      <c r="A150" s="4"/>
      <c r="B150" s="4"/>
      <c r="C150" s="17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24.75" customHeight="1">
      <c r="A151" s="4"/>
      <c r="B151" s="4"/>
      <c r="C151" s="17"/>
      <c r="D151" s="1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24.75" customHeight="1">
      <c r="A152" s="4"/>
      <c r="B152" s="4"/>
      <c r="C152" s="17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24.75" customHeight="1">
      <c r="A153" s="4"/>
      <c r="B153" s="4"/>
      <c r="C153" s="17"/>
      <c r="D153" s="1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24.75" customHeight="1">
      <c r="A154" s="4"/>
      <c r="B154" s="4"/>
      <c r="C154" s="17"/>
      <c r="D154" s="1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24.75" customHeight="1">
      <c r="A155" s="4"/>
      <c r="B155" s="4"/>
      <c r="C155" s="17"/>
      <c r="D155" s="1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24.75" customHeight="1">
      <c r="A156" s="4"/>
      <c r="B156" s="4"/>
      <c r="C156" s="17"/>
      <c r="D156" s="1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24.75" customHeight="1">
      <c r="A157" s="4"/>
      <c r="B157" s="4"/>
      <c r="C157" s="17"/>
      <c r="D157" s="1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24.75" customHeight="1">
      <c r="A158" s="4"/>
      <c r="B158" s="4"/>
      <c r="C158" s="17"/>
      <c r="D158" s="1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24.75" customHeight="1">
      <c r="A159" s="4"/>
      <c r="B159" s="4"/>
      <c r="C159" s="17"/>
      <c r="D159" s="1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24.75" customHeight="1">
      <c r="A160" s="4"/>
      <c r="B160" s="4"/>
      <c r="C160" s="17"/>
      <c r="D160" s="1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24.75" customHeight="1">
      <c r="A161" s="4"/>
      <c r="B161" s="4"/>
      <c r="C161" s="17"/>
      <c r="D161" s="1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24.75" customHeight="1">
      <c r="A162" s="4"/>
      <c r="B162" s="4"/>
      <c r="C162" s="17"/>
      <c r="D162" s="1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24.75" customHeight="1">
      <c r="A163" s="4"/>
      <c r="B163" s="4"/>
      <c r="C163" s="17"/>
      <c r="D163" s="1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24.75" customHeight="1">
      <c r="A164" s="4"/>
      <c r="B164" s="4"/>
      <c r="C164" s="17"/>
      <c r="D164" s="1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24.75" customHeight="1">
      <c r="A165" s="4"/>
      <c r="B165" s="4"/>
      <c r="C165" s="17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24.75" customHeight="1">
      <c r="A166" s="4"/>
      <c r="B166" s="4"/>
      <c r="C166" s="17"/>
      <c r="D166" s="1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24.75" customHeight="1">
      <c r="A167" s="4"/>
      <c r="B167" s="4"/>
      <c r="C167" s="17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24.75" customHeight="1">
      <c r="A168" s="4"/>
      <c r="B168" s="4"/>
      <c r="C168" s="17"/>
      <c r="D168" s="1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24.75" customHeight="1">
      <c r="A169" s="4"/>
      <c r="B169" s="4"/>
      <c r="C169" s="17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24.75" customHeight="1">
      <c r="A170" s="4"/>
      <c r="B170" s="4"/>
      <c r="C170" s="17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24.75" customHeight="1">
      <c r="A171" s="4"/>
      <c r="B171" s="4"/>
      <c r="C171" s="17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24.75" customHeight="1">
      <c r="A172" s="4"/>
      <c r="B172" s="4"/>
      <c r="C172" s="17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24.75" customHeight="1">
      <c r="A173" s="4"/>
      <c r="B173" s="4"/>
      <c r="C173" s="17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24.75" customHeight="1">
      <c r="A174" s="4"/>
      <c r="B174" s="4"/>
      <c r="C174" s="17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24.75" customHeight="1">
      <c r="A175" s="4"/>
      <c r="B175" s="4"/>
      <c r="C175" s="17"/>
      <c r="D175" s="1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24.75" customHeight="1">
      <c r="A176" s="4"/>
      <c r="B176" s="4"/>
      <c r="C176" s="17"/>
      <c r="D176" s="1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24.75" customHeight="1">
      <c r="A177" s="4"/>
      <c r="B177" s="4"/>
      <c r="C177" s="17"/>
      <c r="D177" s="1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24.75" customHeight="1">
      <c r="A178" s="4"/>
      <c r="B178" s="4"/>
      <c r="C178" s="17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24.75" customHeight="1">
      <c r="A179" s="4"/>
      <c r="B179" s="4"/>
      <c r="C179" s="17"/>
      <c r="D179" s="1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24.75" customHeight="1">
      <c r="A180" s="4"/>
      <c r="B180" s="4"/>
      <c r="C180" s="17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24.75" customHeight="1">
      <c r="A181" s="4"/>
      <c r="B181" s="4"/>
      <c r="C181" s="17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24.75" customHeight="1">
      <c r="A182" s="4"/>
      <c r="B182" s="4"/>
      <c r="C182" s="17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24.75" customHeight="1">
      <c r="A183" s="4"/>
      <c r="B183" s="4"/>
      <c r="C183" s="17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24.75" customHeight="1">
      <c r="A184" s="4"/>
      <c r="B184" s="4"/>
      <c r="C184" s="17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24.75" customHeight="1">
      <c r="A185" s="4"/>
      <c r="B185" s="4"/>
      <c r="C185" s="17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24.75" customHeight="1">
      <c r="A186" s="4"/>
      <c r="B186" s="4"/>
      <c r="C186" s="17"/>
      <c r="D186" s="1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24.75" customHeight="1">
      <c r="A187" s="4"/>
      <c r="B187" s="4"/>
      <c r="C187" s="17"/>
      <c r="D187" s="1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24.75" customHeight="1">
      <c r="A188" s="4"/>
      <c r="B188" s="4"/>
      <c r="C188" s="17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24.75" customHeight="1">
      <c r="A189" s="4"/>
      <c r="B189" s="4"/>
      <c r="C189" s="17"/>
      <c r="D189" s="1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24.75" customHeight="1">
      <c r="A190" s="4"/>
      <c r="B190" s="4"/>
      <c r="C190" s="17"/>
      <c r="D190" s="1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24.75" customHeight="1">
      <c r="A191" s="4"/>
      <c r="B191" s="4"/>
      <c r="C191" s="17"/>
      <c r="D191" s="1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24.75" customHeight="1">
      <c r="A192" s="4"/>
      <c r="B192" s="4"/>
      <c r="C192" s="17"/>
      <c r="D192" s="1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24.75" customHeight="1">
      <c r="A193" s="4"/>
      <c r="B193" s="4"/>
      <c r="C193" s="17"/>
      <c r="D193" s="1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24.75" customHeight="1">
      <c r="A194" s="4"/>
      <c r="B194" s="4"/>
      <c r="C194" s="17"/>
      <c r="D194" s="1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24.75" customHeight="1">
      <c r="A195" s="4"/>
      <c r="B195" s="4"/>
      <c r="C195" s="17"/>
      <c r="D195" s="1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24.75" customHeight="1">
      <c r="A196" s="4"/>
      <c r="B196" s="4"/>
      <c r="C196" s="17"/>
      <c r="D196" s="1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24.75" customHeight="1">
      <c r="A197" s="4"/>
      <c r="B197" s="4"/>
      <c r="C197" s="17"/>
      <c r="D197" s="1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24.75" customHeight="1">
      <c r="A198" s="4"/>
      <c r="B198" s="4"/>
      <c r="C198" s="17"/>
      <c r="D198" s="1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24.75" customHeight="1">
      <c r="A199" s="4"/>
      <c r="B199" s="4"/>
      <c r="C199" s="17"/>
      <c r="D199" s="1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24.75" customHeight="1">
      <c r="A200" s="4"/>
      <c r="B200" s="4"/>
      <c r="C200" s="17"/>
      <c r="D200" s="1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24.75" customHeight="1">
      <c r="A201" s="4"/>
      <c r="B201" s="4"/>
      <c r="C201" s="17"/>
      <c r="D201" s="1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24.75" customHeight="1">
      <c r="A202" s="4"/>
      <c r="B202" s="4"/>
      <c r="C202" s="17"/>
      <c r="D202" s="1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24.75" customHeight="1">
      <c r="A203" s="4"/>
      <c r="B203" s="4"/>
      <c r="C203" s="17"/>
      <c r="D203" s="1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24.75" customHeight="1">
      <c r="A204" s="4"/>
      <c r="B204" s="4"/>
      <c r="C204" s="17"/>
      <c r="D204" s="1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24.75" customHeight="1">
      <c r="A205" s="4"/>
      <c r="B205" s="4"/>
      <c r="C205" s="17"/>
      <c r="D205" s="1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24.75" customHeight="1">
      <c r="A206" s="4"/>
      <c r="B206" s="4"/>
      <c r="C206" s="17"/>
      <c r="D206" s="1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24.75" customHeight="1">
      <c r="A207" s="4"/>
      <c r="B207" s="4"/>
      <c r="C207" s="17"/>
      <c r="D207" s="1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24.75" customHeight="1">
      <c r="A208" s="4"/>
      <c r="B208" s="4"/>
      <c r="C208" s="17"/>
      <c r="D208" s="1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24.75" customHeight="1">
      <c r="A209" s="4"/>
      <c r="B209" s="4"/>
      <c r="C209" s="17"/>
      <c r="D209" s="1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24.75" customHeight="1">
      <c r="A210" s="4"/>
      <c r="B210" s="4"/>
      <c r="C210" s="17"/>
      <c r="D210" s="1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24.75" customHeight="1">
      <c r="A211" s="4"/>
      <c r="B211" s="4"/>
      <c r="C211" s="17"/>
      <c r="D211" s="1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24.75" customHeight="1">
      <c r="A212" s="4"/>
      <c r="B212" s="4"/>
      <c r="C212" s="17"/>
      <c r="D212" s="1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24.75" customHeight="1">
      <c r="A213" s="4"/>
      <c r="B213" s="4"/>
      <c r="C213" s="17"/>
      <c r="D213" s="1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24.75" customHeight="1">
      <c r="A214" s="4"/>
      <c r="B214" s="4"/>
      <c r="C214" s="17"/>
      <c r="D214" s="1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24.75" customHeight="1">
      <c r="A215" s="4"/>
      <c r="B215" s="4"/>
      <c r="C215" s="17"/>
      <c r="D215" s="1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24.75" customHeight="1">
      <c r="A216" s="4"/>
      <c r="B216" s="4"/>
      <c r="C216" s="17"/>
      <c r="D216" s="1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24.75" customHeight="1">
      <c r="A217" s="4"/>
      <c r="B217" s="4"/>
      <c r="C217" s="17"/>
      <c r="D217" s="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24.75" customHeight="1">
      <c r="A218" s="4"/>
      <c r="B218" s="4"/>
      <c r="C218" s="17"/>
      <c r="D218" s="1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24.75" customHeight="1">
      <c r="A219" s="4"/>
      <c r="B219" s="4"/>
      <c r="C219" s="17"/>
      <c r="D219" s="1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24.75" customHeight="1">
      <c r="A220" s="4"/>
      <c r="B220" s="4"/>
      <c r="C220" s="17"/>
      <c r="D220" s="1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24.75" customHeight="1">
      <c r="A221" s="4"/>
      <c r="B221" s="4"/>
      <c r="C221" s="17"/>
      <c r="D221" s="1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24.75" customHeight="1">
      <c r="A222" s="4"/>
      <c r="B222" s="4"/>
      <c r="C222" s="17"/>
      <c r="D222" s="1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24.75" customHeight="1">
      <c r="A223" s="4"/>
      <c r="B223" s="4"/>
      <c r="C223" s="17"/>
      <c r="D223" s="1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24.75" customHeight="1">
      <c r="A224" s="4"/>
      <c r="B224" s="4"/>
      <c r="C224" s="17"/>
      <c r="D224" s="1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24.75" customHeight="1">
      <c r="A225" s="4"/>
      <c r="B225" s="4"/>
      <c r="C225" s="17"/>
      <c r="D225" s="1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24.75" customHeight="1">
      <c r="A226" s="4"/>
      <c r="B226" s="4"/>
      <c r="C226" s="17"/>
      <c r="D226" s="1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24.75" customHeight="1">
      <c r="A227" s="4"/>
      <c r="B227" s="4"/>
      <c r="C227" s="17"/>
      <c r="D227" s="1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24.75" customHeight="1">
      <c r="A228" s="4"/>
      <c r="B228" s="4"/>
      <c r="C228" s="17"/>
      <c r="D228" s="1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24.75" customHeight="1">
      <c r="A229" s="4"/>
      <c r="B229" s="4"/>
      <c r="C229" s="17"/>
      <c r="D229" s="1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24.75" customHeight="1">
      <c r="A230" s="4"/>
      <c r="B230" s="4"/>
      <c r="C230" s="17"/>
      <c r="D230" s="1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I1"/>
  </mergeCells>
  <conditionalFormatting sqref="A3:D30 F3:I10">
    <cfRule type="expression" dxfId="0" priority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7" width="18.88"/>
  </cols>
  <sheetData>
    <row r="1" ht="30.0" customHeight="1">
      <c r="A1" s="20" t="s">
        <v>0</v>
      </c>
      <c r="E1" s="4"/>
      <c r="F1" s="20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0.0" customHeight="1">
      <c r="A2" s="21" t="s">
        <v>2</v>
      </c>
      <c r="B2" s="21" t="s">
        <v>3</v>
      </c>
      <c r="C2" s="22" t="s">
        <v>4</v>
      </c>
      <c r="D2" s="21" t="s">
        <v>5</v>
      </c>
      <c r="E2" s="4"/>
      <c r="F2" s="21" t="s">
        <v>2</v>
      </c>
      <c r="G2" s="21" t="s">
        <v>3</v>
      </c>
      <c r="H2" s="22" t="s">
        <v>4</v>
      </c>
      <c r="I2" s="21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4.75" customHeight="1">
      <c r="A3" s="12" t="s">
        <v>6</v>
      </c>
      <c r="B3" s="23" t="s">
        <v>24</v>
      </c>
      <c r="C3" s="24" t="s">
        <v>25</v>
      </c>
      <c r="D3" s="13">
        <v>4179089.0</v>
      </c>
      <c r="E3" s="4"/>
      <c r="F3" s="12" t="s">
        <v>6</v>
      </c>
      <c r="G3" s="12" t="s">
        <v>9</v>
      </c>
      <c r="H3" s="14" t="s">
        <v>9</v>
      </c>
      <c r="I3" s="13">
        <v>2805265.0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4.75" customHeight="1">
      <c r="A4" s="12" t="s">
        <v>6</v>
      </c>
      <c r="B4" s="23" t="s">
        <v>12</v>
      </c>
      <c r="C4" s="24" t="s">
        <v>13</v>
      </c>
      <c r="D4" s="13">
        <v>3260916.0</v>
      </c>
      <c r="E4" s="4"/>
      <c r="F4" s="12" t="s">
        <v>6</v>
      </c>
      <c r="G4" s="12" t="s">
        <v>63</v>
      </c>
      <c r="H4" s="15" t="s">
        <v>64</v>
      </c>
      <c r="I4" s="13">
        <v>394389.0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4.75" customHeight="1">
      <c r="A5" s="12" t="s">
        <v>6</v>
      </c>
      <c r="B5" s="23" t="s">
        <v>9</v>
      </c>
      <c r="C5" s="24" t="s">
        <v>9</v>
      </c>
      <c r="D5" s="13">
        <v>2296104.0</v>
      </c>
      <c r="E5" s="4"/>
      <c r="F5" s="12" t="s">
        <v>6</v>
      </c>
      <c r="G5" s="12" t="s">
        <v>10</v>
      </c>
      <c r="H5" s="14" t="s">
        <v>11</v>
      </c>
      <c r="I5" s="13">
        <v>177076.0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4.75" customHeight="1">
      <c r="A6" s="12" t="s">
        <v>6</v>
      </c>
      <c r="B6" s="23" t="s">
        <v>20</v>
      </c>
      <c r="C6" s="24" t="s">
        <v>21</v>
      </c>
      <c r="D6" s="13">
        <v>2206913.0</v>
      </c>
      <c r="E6" s="4"/>
      <c r="F6" s="12" t="s">
        <v>6</v>
      </c>
      <c r="G6" s="12" t="s">
        <v>78</v>
      </c>
      <c r="H6" s="15" t="s">
        <v>78</v>
      </c>
      <c r="I6" s="13">
        <v>157817.0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4.75" customHeight="1">
      <c r="A7" s="12" t="s">
        <v>6</v>
      </c>
      <c r="B7" s="23" t="s">
        <v>7</v>
      </c>
      <c r="C7" s="24" t="s">
        <v>8</v>
      </c>
      <c r="D7" s="13">
        <v>1639337.0</v>
      </c>
      <c r="E7" s="4"/>
      <c r="F7" s="12" t="s">
        <v>6</v>
      </c>
      <c r="G7" s="12" t="s">
        <v>16</v>
      </c>
      <c r="H7" s="14" t="s">
        <v>17</v>
      </c>
      <c r="I7" s="13">
        <v>109513.0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4.75" customHeight="1">
      <c r="A8" s="12" t="s">
        <v>6</v>
      </c>
      <c r="B8" s="23" t="s">
        <v>30</v>
      </c>
      <c r="C8" s="24" t="s">
        <v>30</v>
      </c>
      <c r="D8" s="13">
        <v>1289591.0</v>
      </c>
      <c r="E8" s="4"/>
      <c r="F8" s="12" t="s">
        <v>6</v>
      </c>
      <c r="G8" s="12" t="s">
        <v>22</v>
      </c>
      <c r="H8" s="15" t="s">
        <v>23</v>
      </c>
      <c r="I8" s="13">
        <v>42356.0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4.75" customHeight="1">
      <c r="A9" s="12" t="s">
        <v>6</v>
      </c>
      <c r="B9" s="23" t="s">
        <v>14</v>
      </c>
      <c r="C9" s="24" t="s">
        <v>15</v>
      </c>
      <c r="D9" s="13">
        <v>1253293.0</v>
      </c>
      <c r="E9" s="4"/>
      <c r="F9" s="12" t="s">
        <v>6</v>
      </c>
      <c r="G9" s="12" t="s">
        <v>33</v>
      </c>
      <c r="H9" s="14" t="s">
        <v>34</v>
      </c>
      <c r="I9" s="13">
        <v>8410.0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4.75" customHeight="1">
      <c r="A10" s="12" t="s">
        <v>6</v>
      </c>
      <c r="B10" s="23" t="s">
        <v>22</v>
      </c>
      <c r="C10" s="24" t="s">
        <v>23</v>
      </c>
      <c r="D10" s="13">
        <v>1046879.0</v>
      </c>
      <c r="E10" s="4"/>
      <c r="F10" s="12"/>
      <c r="G10" s="12"/>
      <c r="H10" s="15"/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4.75" customHeight="1">
      <c r="A11" s="12" t="s">
        <v>6</v>
      </c>
      <c r="B11" s="23" t="s">
        <v>18</v>
      </c>
      <c r="C11" s="24" t="s">
        <v>19</v>
      </c>
      <c r="D11" s="13">
        <v>855135.0</v>
      </c>
      <c r="E11" s="4"/>
      <c r="F11" s="12"/>
      <c r="G11" s="12"/>
      <c r="H11" s="13"/>
      <c r="I11" s="1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4.75" customHeight="1">
      <c r="A12" s="12" t="s">
        <v>6</v>
      </c>
      <c r="B12" s="23" t="s">
        <v>31</v>
      </c>
      <c r="C12" s="24" t="s">
        <v>32</v>
      </c>
      <c r="D12" s="13">
        <v>777468.0</v>
      </c>
      <c r="E12" s="4"/>
      <c r="F12" s="12"/>
      <c r="G12" s="12"/>
      <c r="H12" s="13"/>
      <c r="I12" s="1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4.75" customHeight="1">
      <c r="A13" s="12" t="s">
        <v>6</v>
      </c>
      <c r="B13" s="23" t="s">
        <v>28</v>
      </c>
      <c r="C13" s="24" t="s">
        <v>29</v>
      </c>
      <c r="D13" s="13">
        <v>759987.0</v>
      </c>
      <c r="E13" s="4"/>
      <c r="F13" s="12"/>
      <c r="G13" s="12"/>
      <c r="H13" s="13"/>
      <c r="I13" s="1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4.75" customHeight="1">
      <c r="A14" s="12" t="s">
        <v>6</v>
      </c>
      <c r="B14" s="23" t="s">
        <v>45</v>
      </c>
      <c r="C14" s="24" t="s">
        <v>46</v>
      </c>
      <c r="D14" s="13">
        <v>481741.0</v>
      </c>
      <c r="E14" s="4"/>
      <c r="F14" s="12"/>
      <c r="G14" s="12"/>
      <c r="H14" s="13"/>
      <c r="I14" s="1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4.75" customHeight="1">
      <c r="A15" s="12" t="s">
        <v>6</v>
      </c>
      <c r="B15" s="23" t="s">
        <v>65</v>
      </c>
      <c r="C15" s="24" t="s">
        <v>66</v>
      </c>
      <c r="D15" s="13">
        <v>444249.0</v>
      </c>
      <c r="E15" s="4"/>
      <c r="F15" s="12"/>
      <c r="G15" s="12"/>
      <c r="H15" s="13"/>
      <c r="I15" s="1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4.75" customHeight="1">
      <c r="A16" s="12" t="s">
        <v>6</v>
      </c>
      <c r="B16" s="23" t="s">
        <v>51</v>
      </c>
      <c r="C16" s="24" t="s">
        <v>52</v>
      </c>
      <c r="D16" s="13">
        <v>349103.0</v>
      </c>
      <c r="E16" s="4"/>
      <c r="F16" s="12"/>
      <c r="G16" s="12"/>
      <c r="H16" s="13"/>
      <c r="I16" s="1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4.75" customHeight="1">
      <c r="A17" s="12" t="s">
        <v>6</v>
      </c>
      <c r="B17" s="23" t="s">
        <v>67</v>
      </c>
      <c r="C17" s="24" t="s">
        <v>68</v>
      </c>
      <c r="D17" s="13">
        <v>310380.0</v>
      </c>
      <c r="E17" s="4"/>
      <c r="F17" s="12"/>
      <c r="G17" s="12"/>
      <c r="H17" s="13"/>
      <c r="I17" s="1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4.75" customHeight="1">
      <c r="A18" s="12" t="s">
        <v>6</v>
      </c>
      <c r="B18" s="23" t="s">
        <v>39</v>
      </c>
      <c r="C18" s="24" t="s">
        <v>40</v>
      </c>
      <c r="D18" s="13">
        <v>294687.0</v>
      </c>
      <c r="E18" s="4"/>
      <c r="F18" s="12"/>
      <c r="G18" s="12"/>
      <c r="H18" s="13"/>
      <c r="I18" s="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4.75" customHeight="1">
      <c r="A19" s="12" t="s">
        <v>6</v>
      </c>
      <c r="B19" s="23" t="s">
        <v>26</v>
      </c>
      <c r="C19" s="24" t="s">
        <v>27</v>
      </c>
      <c r="D19" s="13">
        <v>286129.0</v>
      </c>
      <c r="E19" s="4"/>
      <c r="F19" s="12"/>
      <c r="G19" s="12"/>
      <c r="H19" s="13"/>
      <c r="I19" s="1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24.75" customHeight="1">
      <c r="A20" s="12" t="s">
        <v>6</v>
      </c>
      <c r="B20" s="23" t="s">
        <v>16</v>
      </c>
      <c r="C20" s="24" t="s">
        <v>17</v>
      </c>
      <c r="D20" s="13">
        <v>275001.0</v>
      </c>
      <c r="E20" s="4"/>
      <c r="F20" s="12"/>
      <c r="G20" s="12"/>
      <c r="H20" s="13"/>
      <c r="I20" s="1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4.75" customHeight="1">
      <c r="A21" s="12" t="s">
        <v>6</v>
      </c>
      <c r="B21" s="23" t="s">
        <v>74</v>
      </c>
      <c r="C21" s="24" t="s">
        <v>75</v>
      </c>
      <c r="D21" s="13">
        <v>215040.0</v>
      </c>
      <c r="E21" s="4"/>
      <c r="F21" s="12"/>
      <c r="G21" s="12"/>
      <c r="H21" s="13"/>
      <c r="I21" s="1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24.75" customHeight="1">
      <c r="A22" s="12" t="s">
        <v>6</v>
      </c>
      <c r="B22" s="23" t="s">
        <v>79</v>
      </c>
      <c r="C22" s="24" t="s">
        <v>80</v>
      </c>
      <c r="D22" s="13">
        <v>156484.0</v>
      </c>
      <c r="E22" s="4"/>
      <c r="F22" s="12"/>
      <c r="G22" s="12"/>
      <c r="H22" s="13"/>
      <c r="I22" s="1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24.75" customHeight="1">
      <c r="A23" s="12" t="s">
        <v>6</v>
      </c>
      <c r="B23" s="23" t="s">
        <v>37</v>
      </c>
      <c r="C23" s="24" t="s">
        <v>38</v>
      </c>
      <c r="D23" s="13">
        <v>127455.0</v>
      </c>
      <c r="E23" s="4"/>
      <c r="F23" s="12"/>
      <c r="G23" s="12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24.75" customHeight="1">
      <c r="A24" s="12" t="s">
        <v>6</v>
      </c>
      <c r="B24" s="23" t="s">
        <v>41</v>
      </c>
      <c r="C24" s="24" t="s">
        <v>42</v>
      </c>
      <c r="D24" s="13">
        <v>106197.0</v>
      </c>
      <c r="E24" s="4"/>
      <c r="F24" s="12"/>
      <c r="G24" s="12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24.75" customHeight="1">
      <c r="A25" s="12" t="s">
        <v>6</v>
      </c>
      <c r="B25" s="23" t="s">
        <v>47</v>
      </c>
      <c r="C25" s="24" t="s">
        <v>48</v>
      </c>
      <c r="D25" s="13">
        <v>54619.0</v>
      </c>
      <c r="E25" s="4"/>
      <c r="F25" s="12"/>
      <c r="G25" s="12"/>
      <c r="H25" s="13"/>
      <c r="I25" s="1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24.75" customHeight="1">
      <c r="A26" s="12" t="s">
        <v>6</v>
      </c>
      <c r="B26" s="23" t="s">
        <v>33</v>
      </c>
      <c r="C26" s="24" t="s">
        <v>34</v>
      </c>
      <c r="D26" s="13">
        <v>13447.0</v>
      </c>
      <c r="E26" s="4"/>
      <c r="F26" s="12"/>
      <c r="G26" s="12"/>
      <c r="H26" s="13"/>
      <c r="I26" s="1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24.75" customHeight="1">
      <c r="A27" s="12" t="s">
        <v>6</v>
      </c>
      <c r="B27" s="23" t="s">
        <v>81</v>
      </c>
      <c r="C27" s="24" t="s">
        <v>81</v>
      </c>
      <c r="D27" s="13">
        <v>9055.0</v>
      </c>
      <c r="E27" s="4"/>
      <c r="F27" s="12"/>
      <c r="G27" s="12"/>
      <c r="H27" s="13"/>
      <c r="I27" s="1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24.75" customHeight="1">
      <c r="A28" s="12" t="s">
        <v>6</v>
      </c>
      <c r="B28" s="23" t="s">
        <v>82</v>
      </c>
      <c r="C28" s="24" t="s">
        <v>83</v>
      </c>
      <c r="D28" s="13">
        <v>165.0</v>
      </c>
      <c r="E28" s="4"/>
      <c r="F28" s="12"/>
      <c r="G28" s="12"/>
      <c r="H28" s="13"/>
      <c r="I28" s="1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24.75" customHeight="1">
      <c r="A29" s="12" t="s">
        <v>6</v>
      </c>
      <c r="B29" s="23" t="s">
        <v>84</v>
      </c>
      <c r="C29" s="24" t="s">
        <v>85</v>
      </c>
      <c r="D29" s="13">
        <v>5.0</v>
      </c>
      <c r="E29" s="4"/>
      <c r="F29" s="12"/>
      <c r="G29" s="12"/>
      <c r="H29" s="13"/>
      <c r="I29" s="1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24.75" customHeight="1">
      <c r="A30" s="4"/>
      <c r="B30" s="4"/>
      <c r="C30" s="17"/>
      <c r="D30" s="1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24.75" customHeight="1">
      <c r="A31" s="4"/>
      <c r="B31" s="4"/>
      <c r="C31" s="17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24.75" customHeight="1">
      <c r="A32" s="4"/>
      <c r="B32" s="4"/>
      <c r="C32" s="17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24.75" customHeight="1">
      <c r="A33" s="4"/>
      <c r="B33" s="4"/>
      <c r="C33" s="17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24.75" customHeight="1">
      <c r="A34" s="4"/>
      <c r="B34" s="4"/>
      <c r="C34" s="17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24.75" customHeight="1">
      <c r="A35" s="4"/>
      <c r="B35" s="4"/>
      <c r="C35" s="17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24.75" customHeight="1">
      <c r="A36" s="4"/>
      <c r="B36" s="4"/>
      <c r="C36" s="17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24.75" customHeight="1">
      <c r="A37" s="4"/>
      <c r="B37" s="4"/>
      <c r="C37" s="17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24.75" customHeight="1">
      <c r="A38" s="4"/>
      <c r="B38" s="4"/>
      <c r="C38" s="17"/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24.75" customHeight="1">
      <c r="A39" s="4"/>
      <c r="B39" s="4"/>
      <c r="C39" s="17"/>
      <c r="D39" s="1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24.75" customHeight="1">
      <c r="A40" s="4"/>
      <c r="B40" s="4"/>
      <c r="C40" s="17"/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24.75" customHeight="1">
      <c r="A41" s="4"/>
      <c r="B41" s="4"/>
      <c r="C41" s="17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24.75" customHeight="1">
      <c r="A42" s="4"/>
      <c r="B42" s="4"/>
      <c r="C42" s="17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24.75" customHeight="1">
      <c r="A43" s="4"/>
      <c r="B43" s="4"/>
      <c r="C43" s="17"/>
      <c r="D43" s="1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24.75" customHeight="1">
      <c r="A44" s="4"/>
      <c r="B44" s="4"/>
      <c r="C44" s="17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24.75" customHeight="1">
      <c r="A45" s="4"/>
      <c r="B45" s="4"/>
      <c r="C45" s="17"/>
      <c r="D45" s="1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24.75" customHeight="1">
      <c r="A46" s="4"/>
      <c r="B46" s="4"/>
      <c r="C46" s="17"/>
      <c r="D46" s="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24.75" customHeight="1">
      <c r="A47" s="4"/>
      <c r="B47" s="4"/>
      <c r="C47" s="17"/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24.75" customHeight="1">
      <c r="A48" s="4"/>
      <c r="B48" s="4"/>
      <c r="C48" s="17"/>
      <c r="D48" s="1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24.75" customHeight="1">
      <c r="A49" s="4"/>
      <c r="B49" s="4"/>
      <c r="C49" s="17"/>
      <c r="D49" s="1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24.75" customHeight="1">
      <c r="A50" s="4"/>
      <c r="B50" s="4"/>
      <c r="C50" s="17"/>
      <c r="D50" s="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24.75" customHeight="1">
      <c r="A51" s="4"/>
      <c r="B51" s="4"/>
      <c r="C51" s="17"/>
      <c r="D51" s="1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24.75" customHeight="1">
      <c r="A52" s="4"/>
      <c r="B52" s="4"/>
      <c r="C52" s="17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24.75" customHeight="1">
      <c r="A53" s="4"/>
      <c r="B53" s="4"/>
      <c r="C53" s="17"/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24.75" customHeight="1">
      <c r="A54" s="4"/>
      <c r="B54" s="4"/>
      <c r="C54" s="17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24.75" customHeight="1">
      <c r="A55" s="4"/>
      <c r="B55" s="4"/>
      <c r="C55" s="17"/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24.75" customHeight="1">
      <c r="A56" s="4"/>
      <c r="B56" s="4"/>
      <c r="C56" s="17"/>
      <c r="D56" s="1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24.75" customHeight="1">
      <c r="A57" s="4"/>
      <c r="B57" s="4"/>
      <c r="C57" s="17"/>
      <c r="D57" s="1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24.75" customHeight="1">
      <c r="A58" s="4"/>
      <c r="B58" s="4"/>
      <c r="C58" s="17"/>
      <c r="D58" s="1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24.75" customHeight="1">
      <c r="A59" s="4"/>
      <c r="B59" s="4"/>
      <c r="C59" s="17"/>
      <c r="D59" s="1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24.75" customHeight="1">
      <c r="A60" s="4"/>
      <c r="B60" s="4"/>
      <c r="C60" s="17"/>
      <c r="D60" s="1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24.75" customHeight="1">
      <c r="A61" s="4"/>
      <c r="B61" s="4"/>
      <c r="C61" s="17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24.75" customHeight="1">
      <c r="A62" s="4"/>
      <c r="B62" s="4"/>
      <c r="C62" s="17"/>
      <c r="D62" s="1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24.75" customHeight="1">
      <c r="A63" s="4"/>
      <c r="B63" s="4"/>
      <c r="C63" s="17"/>
      <c r="D63" s="1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24.75" customHeight="1">
      <c r="A64" s="4"/>
      <c r="B64" s="4"/>
      <c r="C64" s="17"/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24.75" customHeight="1">
      <c r="A65" s="4"/>
      <c r="B65" s="4"/>
      <c r="C65" s="17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24.75" customHeight="1">
      <c r="A66" s="4"/>
      <c r="B66" s="4"/>
      <c r="C66" s="17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24.75" customHeight="1">
      <c r="A67" s="4"/>
      <c r="B67" s="4"/>
      <c r="C67" s="17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24.75" customHeight="1">
      <c r="A68" s="4"/>
      <c r="B68" s="4"/>
      <c r="C68" s="17"/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24.75" customHeight="1">
      <c r="A69" s="4"/>
      <c r="B69" s="4"/>
      <c r="C69" s="17"/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24.75" customHeight="1">
      <c r="A70" s="4"/>
      <c r="B70" s="4"/>
      <c r="C70" s="17"/>
      <c r="D70" s="1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24.75" customHeight="1">
      <c r="A71" s="4"/>
      <c r="B71" s="4"/>
      <c r="C71" s="17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24.75" customHeight="1">
      <c r="A72" s="4"/>
      <c r="B72" s="4"/>
      <c r="C72" s="17"/>
      <c r="D72" s="1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24.75" customHeight="1">
      <c r="A73" s="4"/>
      <c r="B73" s="4"/>
      <c r="C73" s="17"/>
      <c r="D73" s="1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24.75" customHeight="1">
      <c r="A74" s="4"/>
      <c r="B74" s="4"/>
      <c r="C74" s="17"/>
      <c r="D74" s="1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24.75" customHeight="1">
      <c r="A75" s="4"/>
      <c r="B75" s="4"/>
      <c r="C75" s="17"/>
      <c r="D75" s="1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24.75" customHeight="1">
      <c r="A76" s="4"/>
      <c r="B76" s="4"/>
      <c r="C76" s="17"/>
      <c r="D76" s="1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24.75" customHeight="1">
      <c r="A77" s="4"/>
      <c r="B77" s="4"/>
      <c r="C77" s="17"/>
      <c r="D77" s="1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24.75" customHeight="1">
      <c r="A78" s="4"/>
      <c r="B78" s="4"/>
      <c r="C78" s="17"/>
      <c r="D78" s="1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24.75" customHeight="1">
      <c r="A79" s="4"/>
      <c r="B79" s="4"/>
      <c r="C79" s="17"/>
      <c r="D79" s="1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24.75" customHeight="1">
      <c r="A80" s="4"/>
      <c r="B80" s="4"/>
      <c r="C80" s="17"/>
      <c r="D80" s="1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24.75" customHeight="1">
      <c r="A81" s="4"/>
      <c r="B81" s="4"/>
      <c r="C81" s="17"/>
      <c r="D81" s="1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24.75" customHeight="1">
      <c r="A82" s="4"/>
      <c r="B82" s="4"/>
      <c r="C82" s="17"/>
      <c r="D82" s="1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24.75" customHeight="1">
      <c r="A83" s="4"/>
      <c r="B83" s="4"/>
      <c r="C83" s="17"/>
      <c r="D83" s="1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24.75" customHeight="1">
      <c r="A84" s="4"/>
      <c r="B84" s="4"/>
      <c r="C84" s="17"/>
      <c r="D84" s="1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24.75" customHeight="1">
      <c r="A85" s="4"/>
      <c r="B85" s="4"/>
      <c r="C85" s="17"/>
      <c r="D85" s="1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24.75" customHeight="1">
      <c r="A86" s="4"/>
      <c r="B86" s="4"/>
      <c r="C86" s="17"/>
      <c r="D86" s="1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24.75" customHeight="1">
      <c r="A87" s="4"/>
      <c r="B87" s="4"/>
      <c r="C87" s="17"/>
      <c r="D87" s="1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24.75" customHeight="1">
      <c r="A88" s="4"/>
      <c r="B88" s="4"/>
      <c r="C88" s="17"/>
      <c r="D88" s="1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24.75" customHeight="1">
      <c r="A89" s="4"/>
      <c r="B89" s="4"/>
      <c r="C89" s="17"/>
      <c r="D89" s="1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24.75" customHeight="1">
      <c r="A90" s="4"/>
      <c r="B90" s="4"/>
      <c r="C90" s="17"/>
      <c r="D90" s="1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24.75" customHeight="1">
      <c r="A91" s="4"/>
      <c r="B91" s="4"/>
      <c r="C91" s="17"/>
      <c r="D91" s="1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24.75" customHeight="1">
      <c r="A92" s="4"/>
      <c r="B92" s="4"/>
      <c r="C92" s="17"/>
      <c r="D92" s="1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24.75" customHeight="1">
      <c r="A93" s="4"/>
      <c r="B93" s="4"/>
      <c r="C93" s="17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24.75" customHeight="1">
      <c r="A94" s="4"/>
      <c r="B94" s="4"/>
      <c r="C94" s="17"/>
      <c r="D94" s="1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24.75" customHeight="1">
      <c r="A95" s="4"/>
      <c r="B95" s="4"/>
      <c r="C95" s="17"/>
      <c r="D95" s="1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24.75" customHeight="1">
      <c r="A96" s="4"/>
      <c r="B96" s="4"/>
      <c r="C96" s="17"/>
      <c r="D96" s="1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24.75" customHeight="1">
      <c r="A97" s="4"/>
      <c r="B97" s="4"/>
      <c r="C97" s="17"/>
      <c r="D97" s="1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24.75" customHeight="1">
      <c r="A98" s="4"/>
      <c r="B98" s="4"/>
      <c r="C98" s="17"/>
      <c r="D98" s="1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24.75" customHeight="1">
      <c r="A99" s="4"/>
      <c r="B99" s="4"/>
      <c r="C99" s="17"/>
      <c r="D99" s="1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24.75" customHeight="1">
      <c r="A100" s="4"/>
      <c r="B100" s="4"/>
      <c r="C100" s="17"/>
      <c r="D100" s="1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24.75" customHeight="1">
      <c r="A101" s="4"/>
      <c r="B101" s="4"/>
      <c r="C101" s="17"/>
      <c r="D101" s="1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24.75" customHeight="1">
      <c r="A102" s="4"/>
      <c r="B102" s="4"/>
      <c r="C102" s="17"/>
      <c r="D102" s="1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24.75" customHeight="1">
      <c r="A103" s="4"/>
      <c r="B103" s="4"/>
      <c r="C103" s="17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24.75" customHeight="1">
      <c r="A104" s="4"/>
      <c r="B104" s="4"/>
      <c r="C104" s="17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24.75" customHeight="1">
      <c r="A105" s="4"/>
      <c r="B105" s="4"/>
      <c r="C105" s="17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24.75" customHeight="1">
      <c r="A106" s="4"/>
      <c r="B106" s="4"/>
      <c r="C106" s="17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24.75" customHeight="1">
      <c r="A107" s="4"/>
      <c r="B107" s="4"/>
      <c r="C107" s="17"/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24.75" customHeight="1">
      <c r="A108" s="4"/>
      <c r="B108" s="4"/>
      <c r="C108" s="17"/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24.75" customHeight="1">
      <c r="A109" s="4"/>
      <c r="B109" s="4"/>
      <c r="C109" s="17"/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24.75" customHeight="1">
      <c r="A110" s="4"/>
      <c r="B110" s="4"/>
      <c r="C110" s="17"/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24.75" customHeight="1">
      <c r="A111" s="4"/>
      <c r="B111" s="4"/>
      <c r="C111" s="17"/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24.75" customHeight="1">
      <c r="A112" s="4"/>
      <c r="B112" s="4"/>
      <c r="C112" s="17"/>
      <c r="D112" s="1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24.75" customHeight="1">
      <c r="A113" s="4"/>
      <c r="B113" s="4"/>
      <c r="C113" s="17"/>
      <c r="D113" s="1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24.75" customHeight="1">
      <c r="A114" s="4"/>
      <c r="B114" s="4"/>
      <c r="C114" s="17"/>
      <c r="D114" s="1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24.75" customHeight="1">
      <c r="A115" s="4"/>
      <c r="B115" s="4"/>
      <c r="C115" s="17"/>
      <c r="D115" s="1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24.75" customHeight="1">
      <c r="A116" s="4"/>
      <c r="B116" s="4"/>
      <c r="C116" s="17"/>
      <c r="D116" s="1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24.75" customHeight="1">
      <c r="A117" s="4"/>
      <c r="B117" s="4"/>
      <c r="C117" s="17"/>
      <c r="D117" s="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24.75" customHeight="1">
      <c r="A118" s="4"/>
      <c r="B118" s="4"/>
      <c r="C118" s="17"/>
      <c r="D118" s="1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24.75" customHeight="1">
      <c r="A119" s="4"/>
      <c r="B119" s="4"/>
      <c r="C119" s="17"/>
      <c r="D119" s="1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24.75" customHeight="1">
      <c r="A120" s="4"/>
      <c r="B120" s="4"/>
      <c r="C120" s="17"/>
      <c r="D120" s="1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24.75" customHeight="1">
      <c r="A121" s="4"/>
      <c r="B121" s="4"/>
      <c r="C121" s="17"/>
      <c r="D121" s="1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24.75" customHeight="1">
      <c r="A122" s="4"/>
      <c r="B122" s="4"/>
      <c r="C122" s="17"/>
      <c r="D122" s="1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24.75" customHeight="1">
      <c r="A123" s="4"/>
      <c r="B123" s="4"/>
      <c r="C123" s="17"/>
      <c r="D123" s="1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24.75" customHeight="1">
      <c r="A124" s="4"/>
      <c r="B124" s="4"/>
      <c r="C124" s="17"/>
      <c r="D124" s="1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24.75" customHeight="1">
      <c r="A125" s="4"/>
      <c r="B125" s="4"/>
      <c r="C125" s="17"/>
      <c r="D125" s="1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24.75" customHeight="1">
      <c r="A126" s="4"/>
      <c r="B126" s="4"/>
      <c r="C126" s="17"/>
      <c r="D126" s="1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24.75" customHeight="1">
      <c r="A127" s="4"/>
      <c r="B127" s="4"/>
      <c r="C127" s="17"/>
      <c r="D127" s="1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24.75" customHeight="1">
      <c r="A128" s="4"/>
      <c r="B128" s="4"/>
      <c r="C128" s="17"/>
      <c r="D128" s="1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24.75" customHeight="1">
      <c r="A129" s="4"/>
      <c r="B129" s="4"/>
      <c r="C129" s="17"/>
      <c r="D129" s="1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24.75" customHeight="1">
      <c r="A130" s="4"/>
      <c r="B130" s="4"/>
      <c r="C130" s="17"/>
      <c r="D130" s="1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24.75" customHeight="1">
      <c r="A131" s="4"/>
      <c r="B131" s="4"/>
      <c r="C131" s="17"/>
      <c r="D131" s="1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24.75" customHeight="1">
      <c r="A132" s="4"/>
      <c r="B132" s="4"/>
      <c r="C132" s="17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24.75" customHeight="1">
      <c r="A133" s="4"/>
      <c r="B133" s="4"/>
      <c r="C133" s="17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24.75" customHeight="1">
      <c r="A134" s="4"/>
      <c r="B134" s="4"/>
      <c r="C134" s="17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24.75" customHeight="1">
      <c r="A135" s="4"/>
      <c r="B135" s="4"/>
      <c r="C135" s="17"/>
      <c r="D135" s="1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24.75" customHeight="1">
      <c r="A136" s="4"/>
      <c r="B136" s="4"/>
      <c r="C136" s="17"/>
      <c r="D136" s="1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24.75" customHeight="1">
      <c r="A137" s="4"/>
      <c r="B137" s="4"/>
      <c r="C137" s="17"/>
      <c r="D137" s="1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24.75" customHeight="1">
      <c r="A138" s="4"/>
      <c r="B138" s="4"/>
      <c r="C138" s="17"/>
      <c r="D138" s="1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24.75" customHeight="1">
      <c r="A139" s="4"/>
      <c r="B139" s="4"/>
      <c r="C139" s="17"/>
      <c r="D139" s="1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24.75" customHeight="1">
      <c r="A140" s="4"/>
      <c r="B140" s="4"/>
      <c r="C140" s="17"/>
      <c r="D140" s="1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24.75" customHeight="1">
      <c r="A141" s="4"/>
      <c r="B141" s="4"/>
      <c r="C141" s="17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24.75" customHeight="1">
      <c r="A142" s="4"/>
      <c r="B142" s="4"/>
      <c r="C142" s="17"/>
      <c r="D142" s="1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24.75" customHeight="1">
      <c r="A143" s="4"/>
      <c r="B143" s="4"/>
      <c r="C143" s="17"/>
      <c r="D143" s="1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24.75" customHeight="1">
      <c r="A144" s="4"/>
      <c r="B144" s="4"/>
      <c r="C144" s="17"/>
      <c r="D144" s="1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24.75" customHeight="1">
      <c r="A145" s="4"/>
      <c r="B145" s="4"/>
      <c r="C145" s="17"/>
      <c r="D145" s="1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24.75" customHeight="1">
      <c r="A146" s="4"/>
      <c r="B146" s="4"/>
      <c r="C146" s="17"/>
      <c r="D146" s="1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24.75" customHeight="1">
      <c r="A147" s="4"/>
      <c r="B147" s="4"/>
      <c r="C147" s="17"/>
      <c r="D147" s="1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24.75" customHeight="1">
      <c r="A148" s="4"/>
      <c r="B148" s="4"/>
      <c r="C148" s="17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24.75" customHeight="1">
      <c r="A149" s="4"/>
      <c r="B149" s="4"/>
      <c r="C149" s="17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24.75" customHeight="1">
      <c r="A150" s="4"/>
      <c r="B150" s="4"/>
      <c r="C150" s="17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24.75" customHeight="1">
      <c r="A151" s="4"/>
      <c r="B151" s="4"/>
      <c r="C151" s="17"/>
      <c r="D151" s="1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24.75" customHeight="1">
      <c r="A152" s="4"/>
      <c r="B152" s="4"/>
      <c r="C152" s="17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24.75" customHeight="1">
      <c r="A153" s="4"/>
      <c r="B153" s="4"/>
      <c r="C153" s="17"/>
      <c r="D153" s="1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24.75" customHeight="1">
      <c r="A154" s="4"/>
      <c r="B154" s="4"/>
      <c r="C154" s="17"/>
      <c r="D154" s="1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24.75" customHeight="1">
      <c r="A155" s="4"/>
      <c r="B155" s="4"/>
      <c r="C155" s="17"/>
      <c r="D155" s="1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24.75" customHeight="1">
      <c r="A156" s="4"/>
      <c r="B156" s="4"/>
      <c r="C156" s="17"/>
      <c r="D156" s="1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24.75" customHeight="1">
      <c r="A157" s="4"/>
      <c r="B157" s="4"/>
      <c r="C157" s="17"/>
      <c r="D157" s="1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24.75" customHeight="1">
      <c r="A158" s="4"/>
      <c r="B158" s="4"/>
      <c r="C158" s="17"/>
      <c r="D158" s="1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24.75" customHeight="1">
      <c r="A159" s="4"/>
      <c r="B159" s="4"/>
      <c r="C159" s="17"/>
      <c r="D159" s="1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24.75" customHeight="1">
      <c r="A160" s="4"/>
      <c r="B160" s="4"/>
      <c r="C160" s="17"/>
      <c r="D160" s="1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24.75" customHeight="1">
      <c r="A161" s="4"/>
      <c r="B161" s="4"/>
      <c r="C161" s="17"/>
      <c r="D161" s="1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24.75" customHeight="1">
      <c r="A162" s="4"/>
      <c r="B162" s="4"/>
      <c r="C162" s="17"/>
      <c r="D162" s="1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24.75" customHeight="1">
      <c r="A163" s="4"/>
      <c r="B163" s="4"/>
      <c r="C163" s="17"/>
      <c r="D163" s="1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24.75" customHeight="1">
      <c r="A164" s="4"/>
      <c r="B164" s="4"/>
      <c r="C164" s="17"/>
      <c r="D164" s="1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24.75" customHeight="1">
      <c r="A165" s="4"/>
      <c r="B165" s="4"/>
      <c r="C165" s="17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24.75" customHeight="1">
      <c r="A166" s="4"/>
      <c r="B166" s="4"/>
      <c r="C166" s="17"/>
      <c r="D166" s="1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24.75" customHeight="1">
      <c r="A167" s="4"/>
      <c r="B167" s="4"/>
      <c r="C167" s="17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24.75" customHeight="1">
      <c r="A168" s="4"/>
      <c r="B168" s="4"/>
      <c r="C168" s="17"/>
      <c r="D168" s="1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24.75" customHeight="1">
      <c r="A169" s="4"/>
      <c r="B169" s="4"/>
      <c r="C169" s="17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24.75" customHeight="1">
      <c r="A170" s="4"/>
      <c r="B170" s="4"/>
      <c r="C170" s="17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24.75" customHeight="1">
      <c r="A171" s="4"/>
      <c r="B171" s="4"/>
      <c r="C171" s="17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24.75" customHeight="1">
      <c r="A172" s="4"/>
      <c r="B172" s="4"/>
      <c r="C172" s="17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24.75" customHeight="1">
      <c r="A173" s="4"/>
      <c r="B173" s="4"/>
      <c r="C173" s="17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24.75" customHeight="1">
      <c r="A174" s="4"/>
      <c r="B174" s="4"/>
      <c r="C174" s="17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24.75" customHeight="1">
      <c r="A175" s="4"/>
      <c r="B175" s="4"/>
      <c r="C175" s="17"/>
      <c r="D175" s="1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24.75" customHeight="1">
      <c r="A176" s="4"/>
      <c r="B176" s="4"/>
      <c r="C176" s="17"/>
      <c r="D176" s="1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24.75" customHeight="1">
      <c r="A177" s="4"/>
      <c r="B177" s="4"/>
      <c r="C177" s="17"/>
      <c r="D177" s="1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24.75" customHeight="1">
      <c r="A178" s="4"/>
      <c r="B178" s="4"/>
      <c r="C178" s="17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24.75" customHeight="1">
      <c r="A179" s="4"/>
      <c r="B179" s="4"/>
      <c r="C179" s="17"/>
      <c r="D179" s="1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24.75" customHeight="1">
      <c r="A180" s="4"/>
      <c r="B180" s="4"/>
      <c r="C180" s="17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24.75" customHeight="1">
      <c r="A181" s="4"/>
      <c r="B181" s="4"/>
      <c r="C181" s="17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24.75" customHeight="1">
      <c r="A182" s="4"/>
      <c r="B182" s="4"/>
      <c r="C182" s="17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24.75" customHeight="1">
      <c r="A183" s="4"/>
      <c r="B183" s="4"/>
      <c r="C183" s="17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24.75" customHeight="1">
      <c r="A184" s="4"/>
      <c r="B184" s="4"/>
      <c r="C184" s="17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24.75" customHeight="1">
      <c r="A185" s="4"/>
      <c r="B185" s="4"/>
      <c r="C185" s="17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24.75" customHeight="1">
      <c r="A186" s="4"/>
      <c r="B186" s="4"/>
      <c r="C186" s="17"/>
      <c r="D186" s="1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24.75" customHeight="1">
      <c r="A187" s="4"/>
      <c r="B187" s="4"/>
      <c r="C187" s="17"/>
      <c r="D187" s="1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24.75" customHeight="1">
      <c r="A188" s="4"/>
      <c r="B188" s="4"/>
      <c r="C188" s="17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24.75" customHeight="1">
      <c r="A189" s="4"/>
      <c r="B189" s="4"/>
      <c r="C189" s="17"/>
      <c r="D189" s="1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24.75" customHeight="1">
      <c r="A190" s="4"/>
      <c r="B190" s="4"/>
      <c r="C190" s="17"/>
      <c r="D190" s="1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24.75" customHeight="1">
      <c r="A191" s="4"/>
      <c r="B191" s="4"/>
      <c r="C191" s="17"/>
      <c r="D191" s="1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24.75" customHeight="1">
      <c r="A192" s="4"/>
      <c r="B192" s="4"/>
      <c r="C192" s="17"/>
      <c r="D192" s="1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24.75" customHeight="1">
      <c r="A193" s="4"/>
      <c r="B193" s="4"/>
      <c r="C193" s="17"/>
      <c r="D193" s="1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24.75" customHeight="1">
      <c r="A194" s="4"/>
      <c r="B194" s="4"/>
      <c r="C194" s="17"/>
      <c r="D194" s="1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24.75" customHeight="1">
      <c r="A195" s="4"/>
      <c r="B195" s="4"/>
      <c r="C195" s="17"/>
      <c r="D195" s="1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24.75" customHeight="1">
      <c r="A196" s="4"/>
      <c r="B196" s="4"/>
      <c r="C196" s="17"/>
      <c r="D196" s="1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24.75" customHeight="1">
      <c r="A197" s="4"/>
      <c r="B197" s="4"/>
      <c r="C197" s="17"/>
      <c r="D197" s="1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24.75" customHeight="1">
      <c r="A198" s="4"/>
      <c r="B198" s="4"/>
      <c r="C198" s="17"/>
      <c r="D198" s="1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24.75" customHeight="1">
      <c r="A199" s="4"/>
      <c r="B199" s="4"/>
      <c r="C199" s="17"/>
      <c r="D199" s="1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24.75" customHeight="1">
      <c r="A200" s="4"/>
      <c r="B200" s="4"/>
      <c r="C200" s="17"/>
      <c r="D200" s="1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24.75" customHeight="1">
      <c r="A201" s="4"/>
      <c r="B201" s="4"/>
      <c r="C201" s="17"/>
      <c r="D201" s="1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24.75" customHeight="1">
      <c r="A202" s="4"/>
      <c r="B202" s="4"/>
      <c r="C202" s="17"/>
      <c r="D202" s="1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24.75" customHeight="1">
      <c r="A203" s="4"/>
      <c r="B203" s="4"/>
      <c r="C203" s="17"/>
      <c r="D203" s="1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24.75" customHeight="1">
      <c r="A204" s="4"/>
      <c r="B204" s="4"/>
      <c r="C204" s="17"/>
      <c r="D204" s="1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24.75" customHeight="1">
      <c r="A205" s="4"/>
      <c r="B205" s="4"/>
      <c r="C205" s="17"/>
      <c r="D205" s="1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24.75" customHeight="1">
      <c r="A206" s="4"/>
      <c r="B206" s="4"/>
      <c r="C206" s="17"/>
      <c r="D206" s="1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24.75" customHeight="1">
      <c r="A207" s="4"/>
      <c r="B207" s="4"/>
      <c r="C207" s="17"/>
      <c r="D207" s="1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24.75" customHeight="1">
      <c r="A208" s="4"/>
      <c r="B208" s="4"/>
      <c r="C208" s="17"/>
      <c r="D208" s="1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24.75" customHeight="1">
      <c r="A209" s="4"/>
      <c r="B209" s="4"/>
      <c r="C209" s="17"/>
      <c r="D209" s="1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24.75" customHeight="1">
      <c r="A210" s="4"/>
      <c r="B210" s="4"/>
      <c r="C210" s="17"/>
      <c r="D210" s="1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24.75" customHeight="1">
      <c r="A211" s="4"/>
      <c r="B211" s="4"/>
      <c r="C211" s="17"/>
      <c r="D211" s="1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24.75" customHeight="1">
      <c r="A212" s="4"/>
      <c r="B212" s="4"/>
      <c r="C212" s="17"/>
      <c r="D212" s="1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24.75" customHeight="1">
      <c r="A213" s="4"/>
      <c r="B213" s="4"/>
      <c r="C213" s="17"/>
      <c r="D213" s="1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24.75" customHeight="1">
      <c r="A214" s="4"/>
      <c r="B214" s="4"/>
      <c r="C214" s="17"/>
      <c r="D214" s="1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24.75" customHeight="1">
      <c r="A215" s="4"/>
      <c r="B215" s="4"/>
      <c r="C215" s="17"/>
      <c r="D215" s="1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24.75" customHeight="1">
      <c r="A216" s="4"/>
      <c r="B216" s="4"/>
      <c r="C216" s="17"/>
      <c r="D216" s="1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24.75" customHeight="1">
      <c r="A217" s="4"/>
      <c r="B217" s="4"/>
      <c r="C217" s="17"/>
      <c r="D217" s="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24.75" customHeight="1">
      <c r="A218" s="4"/>
      <c r="B218" s="4"/>
      <c r="C218" s="17"/>
      <c r="D218" s="1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24.75" customHeight="1">
      <c r="A219" s="4"/>
      <c r="B219" s="4"/>
      <c r="C219" s="17"/>
      <c r="D219" s="1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24.75" customHeight="1">
      <c r="A220" s="4"/>
      <c r="B220" s="4"/>
      <c r="C220" s="17"/>
      <c r="D220" s="1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24.75" customHeight="1">
      <c r="A221" s="4"/>
      <c r="B221" s="4"/>
      <c r="C221" s="17"/>
      <c r="D221" s="1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24.75" customHeight="1">
      <c r="A222" s="4"/>
      <c r="B222" s="4"/>
      <c r="C222" s="17"/>
      <c r="D222" s="1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24.75" customHeight="1">
      <c r="A223" s="4"/>
      <c r="B223" s="4"/>
      <c r="C223" s="17"/>
      <c r="D223" s="1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24.75" customHeight="1">
      <c r="A224" s="4"/>
      <c r="B224" s="4"/>
      <c r="C224" s="17"/>
      <c r="D224" s="1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24.75" customHeight="1">
      <c r="A225" s="4"/>
      <c r="B225" s="4"/>
      <c r="C225" s="17"/>
      <c r="D225" s="1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24.75" customHeight="1">
      <c r="A226" s="4"/>
      <c r="B226" s="4"/>
      <c r="C226" s="17"/>
      <c r="D226" s="1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24.75" customHeight="1">
      <c r="A227" s="4"/>
      <c r="B227" s="4"/>
      <c r="C227" s="17"/>
      <c r="D227" s="1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24.75" customHeight="1">
      <c r="A228" s="4"/>
      <c r="B228" s="4"/>
      <c r="C228" s="17"/>
      <c r="D228" s="1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24.75" customHeight="1">
      <c r="A229" s="4"/>
      <c r="B229" s="4"/>
      <c r="C229" s="17"/>
      <c r="D229" s="1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I1"/>
  </mergeCells>
  <conditionalFormatting sqref="A3:D29 F3:I29">
    <cfRule type="expression" dxfId="0" priority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7" width="18.88"/>
  </cols>
  <sheetData>
    <row r="1" ht="30.0" customHeight="1">
      <c r="A1" s="25" t="s">
        <v>0</v>
      </c>
      <c r="E1" s="4"/>
      <c r="F1" s="5" t="s">
        <v>1</v>
      </c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0.0" customHeight="1">
      <c r="A2" s="26" t="s">
        <v>2</v>
      </c>
      <c r="B2" s="27" t="s">
        <v>4</v>
      </c>
      <c r="C2" s="26" t="s">
        <v>3</v>
      </c>
      <c r="D2" s="28" t="s">
        <v>86</v>
      </c>
      <c r="E2" s="4"/>
      <c r="F2" s="26" t="s">
        <v>2</v>
      </c>
      <c r="G2" s="27" t="s">
        <v>4</v>
      </c>
      <c r="H2" s="26" t="s">
        <v>3</v>
      </c>
      <c r="I2" s="28" t="s">
        <v>86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4.75" customHeight="1">
      <c r="A3" s="29" t="s">
        <v>6</v>
      </c>
      <c r="B3" s="30" t="s">
        <v>32</v>
      </c>
      <c r="C3" s="29" t="s">
        <v>31</v>
      </c>
      <c r="D3" s="31">
        <v>620155.0</v>
      </c>
      <c r="E3" s="4"/>
      <c r="F3" s="12" t="s">
        <v>6</v>
      </c>
      <c r="G3" s="32" t="s">
        <v>11</v>
      </c>
      <c r="H3" s="29" t="s">
        <v>10</v>
      </c>
      <c r="I3" s="14">
        <v>32925.0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4.75" customHeight="1">
      <c r="A4" s="29" t="s">
        <v>6</v>
      </c>
      <c r="B4" s="30" t="s">
        <v>29</v>
      </c>
      <c r="C4" s="29" t="s">
        <v>28</v>
      </c>
      <c r="D4" s="31">
        <v>670580.0</v>
      </c>
      <c r="E4" s="4"/>
      <c r="F4" s="12" t="s">
        <v>6</v>
      </c>
      <c r="G4" s="33" t="s">
        <v>25</v>
      </c>
      <c r="H4" s="29" t="s">
        <v>24</v>
      </c>
      <c r="I4" s="15">
        <v>42952.0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4.75" customHeight="1">
      <c r="A5" s="29" t="s">
        <v>6</v>
      </c>
      <c r="B5" s="30" t="s">
        <v>23</v>
      </c>
      <c r="C5" s="29" t="s">
        <v>22</v>
      </c>
      <c r="D5" s="31">
        <v>1043371.0</v>
      </c>
      <c r="E5" s="4"/>
      <c r="F5" s="12" t="s">
        <v>6</v>
      </c>
      <c r="G5" s="32" t="s">
        <v>23</v>
      </c>
      <c r="H5" s="29" t="s">
        <v>22</v>
      </c>
      <c r="I5" s="14">
        <v>46945.0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4.75" customHeight="1">
      <c r="A6" s="29" t="s">
        <v>6</v>
      </c>
      <c r="B6" s="30" t="s">
        <v>15</v>
      </c>
      <c r="C6" s="29" t="s">
        <v>14</v>
      </c>
      <c r="D6" s="31">
        <v>1260821.0</v>
      </c>
      <c r="E6" s="4"/>
      <c r="F6" s="12" t="s">
        <v>6</v>
      </c>
      <c r="G6" s="34" t="s">
        <v>17</v>
      </c>
      <c r="H6" s="29" t="s">
        <v>16</v>
      </c>
      <c r="I6" s="15">
        <v>134294.0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4.75" customHeight="1">
      <c r="A7" s="29" t="s">
        <v>6</v>
      </c>
      <c r="B7" s="30" t="s">
        <v>52</v>
      </c>
      <c r="C7" s="29" t="s">
        <v>51</v>
      </c>
      <c r="D7" s="31">
        <v>1859164.0</v>
      </c>
      <c r="E7" s="4"/>
      <c r="F7" s="12" t="s">
        <v>6</v>
      </c>
      <c r="G7" s="32" t="s">
        <v>64</v>
      </c>
      <c r="H7" s="29" t="s">
        <v>63</v>
      </c>
      <c r="I7" s="14">
        <v>570756.0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4.75" customHeight="1">
      <c r="A8" s="29" t="s">
        <v>6</v>
      </c>
      <c r="B8" s="30" t="s">
        <v>21</v>
      </c>
      <c r="C8" s="29" t="s">
        <v>20</v>
      </c>
      <c r="D8" s="31">
        <v>2036789.0</v>
      </c>
      <c r="E8" s="4"/>
      <c r="F8" s="12" t="s">
        <v>6</v>
      </c>
      <c r="G8" s="34" t="s">
        <v>15</v>
      </c>
      <c r="H8" s="29" t="s">
        <v>14</v>
      </c>
      <c r="I8" s="15">
        <v>573617.0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4.75" customHeight="1">
      <c r="A9" s="29" t="s">
        <v>6</v>
      </c>
      <c r="B9" s="33" t="s">
        <v>25</v>
      </c>
      <c r="C9" s="29" t="s">
        <v>24</v>
      </c>
      <c r="D9" s="31">
        <v>3182047.0</v>
      </c>
      <c r="E9" s="4"/>
      <c r="F9" s="12" t="s">
        <v>6</v>
      </c>
      <c r="G9" s="32" t="s">
        <v>9</v>
      </c>
      <c r="H9" s="29" t="s">
        <v>9</v>
      </c>
      <c r="I9" s="14">
        <v>1387588.0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4.75" customHeight="1">
      <c r="A10" s="29" t="s">
        <v>6</v>
      </c>
      <c r="B10" s="30" t="s">
        <v>30</v>
      </c>
      <c r="C10" s="29" t="s">
        <v>30</v>
      </c>
      <c r="D10" s="31">
        <v>567698.0</v>
      </c>
      <c r="E10" s="4"/>
      <c r="F10" s="12"/>
      <c r="G10" s="12"/>
      <c r="H10" s="15"/>
      <c r="I10" s="1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4.75" customHeight="1">
      <c r="A11" s="29" t="s">
        <v>6</v>
      </c>
      <c r="B11" s="30" t="s">
        <v>9</v>
      </c>
      <c r="C11" s="29" t="s">
        <v>9</v>
      </c>
      <c r="D11" s="31">
        <v>515631.0</v>
      </c>
      <c r="E11" s="4"/>
      <c r="F11" s="12"/>
      <c r="G11" s="12"/>
      <c r="H11" s="13"/>
      <c r="I11" s="1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4.75" customHeight="1">
      <c r="A12" s="29" t="s">
        <v>6</v>
      </c>
      <c r="B12" s="30" t="s">
        <v>19</v>
      </c>
      <c r="C12" s="29" t="s">
        <v>18</v>
      </c>
      <c r="D12" s="31">
        <v>471971.0</v>
      </c>
      <c r="E12" s="4"/>
      <c r="F12" s="12"/>
      <c r="G12" s="12"/>
      <c r="H12" s="13"/>
      <c r="I12" s="1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4.75" customHeight="1">
      <c r="A13" s="29" t="s">
        <v>6</v>
      </c>
      <c r="B13" s="30" t="s">
        <v>13</v>
      </c>
      <c r="C13" s="29" t="s">
        <v>12</v>
      </c>
      <c r="D13" s="31">
        <v>444553.0</v>
      </c>
      <c r="E13" s="4"/>
      <c r="F13" s="12"/>
      <c r="G13" s="12"/>
      <c r="H13" s="13"/>
      <c r="I13" s="1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4.75" customHeight="1">
      <c r="A14" s="29" t="s">
        <v>6</v>
      </c>
      <c r="B14" s="30" t="s">
        <v>40</v>
      </c>
      <c r="C14" s="29" t="s">
        <v>39</v>
      </c>
      <c r="D14" s="31">
        <v>438579.0</v>
      </c>
      <c r="E14" s="4"/>
      <c r="F14" s="12"/>
      <c r="G14" s="12"/>
      <c r="H14" s="13"/>
      <c r="I14" s="1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4.75" customHeight="1">
      <c r="A15" s="29" t="s">
        <v>6</v>
      </c>
      <c r="B15" s="30" t="s">
        <v>8</v>
      </c>
      <c r="C15" s="29" t="s">
        <v>7</v>
      </c>
      <c r="D15" s="31">
        <v>343072.0</v>
      </c>
      <c r="E15" s="4"/>
      <c r="F15" s="12"/>
      <c r="G15" s="12"/>
      <c r="H15" s="13"/>
      <c r="I15" s="1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4.75" customHeight="1">
      <c r="A16" s="29" t="s">
        <v>6</v>
      </c>
      <c r="B16" s="30" t="s">
        <v>34</v>
      </c>
      <c r="C16" s="29" t="s">
        <v>33</v>
      </c>
      <c r="D16" s="31">
        <v>304079.0</v>
      </c>
      <c r="E16" s="4"/>
      <c r="F16" s="12"/>
      <c r="G16" s="12"/>
      <c r="H16" s="13"/>
      <c r="I16" s="1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4.75" customHeight="1">
      <c r="A17" s="29" t="s">
        <v>6</v>
      </c>
      <c r="B17" s="30" t="s">
        <v>87</v>
      </c>
      <c r="C17" s="29" t="s">
        <v>88</v>
      </c>
      <c r="D17" s="31">
        <v>223560.0</v>
      </c>
      <c r="E17" s="4"/>
      <c r="F17" s="12"/>
      <c r="G17" s="12"/>
      <c r="H17" s="13"/>
      <c r="I17" s="1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4.75" customHeight="1">
      <c r="A18" s="29" t="s">
        <v>6</v>
      </c>
      <c r="B18" s="30" t="s">
        <v>68</v>
      </c>
      <c r="C18" s="29" t="s">
        <v>67</v>
      </c>
      <c r="D18" s="31">
        <v>218934.0</v>
      </c>
      <c r="E18" s="4"/>
      <c r="F18" s="12"/>
      <c r="G18" s="12"/>
      <c r="H18" s="13"/>
      <c r="I18" s="1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4.75" customHeight="1">
      <c r="A19" s="29" t="s">
        <v>6</v>
      </c>
      <c r="B19" s="30" t="s">
        <v>89</v>
      </c>
      <c r="C19" s="29" t="s">
        <v>89</v>
      </c>
      <c r="D19" s="31">
        <v>185352.0</v>
      </c>
      <c r="E19" s="4"/>
      <c r="F19" s="12"/>
      <c r="G19" s="12"/>
      <c r="H19" s="13"/>
      <c r="I19" s="1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24.75" customHeight="1">
      <c r="A20" s="29" t="s">
        <v>6</v>
      </c>
      <c r="B20" s="30" t="s">
        <v>46</v>
      </c>
      <c r="C20" s="29" t="s">
        <v>45</v>
      </c>
      <c r="D20" s="31">
        <v>170642.0</v>
      </c>
      <c r="E20" s="4"/>
      <c r="F20" s="12"/>
      <c r="G20" s="12"/>
      <c r="H20" s="13"/>
      <c r="I20" s="1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4.75" customHeight="1">
      <c r="A21" s="29" t="s">
        <v>6</v>
      </c>
      <c r="B21" s="30" t="s">
        <v>38</v>
      </c>
      <c r="C21" s="29" t="s">
        <v>37</v>
      </c>
      <c r="D21" s="31">
        <v>136081.0</v>
      </c>
      <c r="E21" s="4"/>
      <c r="F21" s="12"/>
      <c r="G21" s="12"/>
      <c r="H21" s="13"/>
      <c r="I21" s="1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24.75" customHeight="1">
      <c r="A22" s="29" t="s">
        <v>6</v>
      </c>
      <c r="B22" s="30" t="s">
        <v>56</v>
      </c>
      <c r="C22" s="29" t="s">
        <v>55</v>
      </c>
      <c r="D22" s="31">
        <v>121864.0</v>
      </c>
      <c r="E22" s="4"/>
      <c r="F22" s="12"/>
      <c r="G22" s="12"/>
      <c r="H22" s="13"/>
      <c r="I22" s="1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24.75" customHeight="1">
      <c r="A23" s="29" t="s">
        <v>6</v>
      </c>
      <c r="B23" s="30" t="s">
        <v>17</v>
      </c>
      <c r="C23" s="29" t="s">
        <v>16</v>
      </c>
      <c r="D23" s="31">
        <v>118667.0</v>
      </c>
      <c r="E23" s="4"/>
      <c r="F23" s="12"/>
      <c r="G23" s="12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24.75" customHeight="1">
      <c r="A24" s="29" t="s">
        <v>6</v>
      </c>
      <c r="B24" s="30" t="s">
        <v>64</v>
      </c>
      <c r="C24" s="29" t="s">
        <v>63</v>
      </c>
      <c r="D24" s="31">
        <v>99844.0</v>
      </c>
      <c r="E24" s="4"/>
      <c r="F24" s="12"/>
      <c r="G24" s="12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24.75" customHeight="1">
      <c r="A25" s="29" t="s">
        <v>6</v>
      </c>
      <c r="B25" s="30" t="s">
        <v>27</v>
      </c>
      <c r="C25" s="29" t="s">
        <v>26</v>
      </c>
      <c r="D25" s="31">
        <v>86501.0</v>
      </c>
      <c r="E25" s="4"/>
      <c r="F25" s="12"/>
      <c r="G25" s="12"/>
      <c r="H25" s="13"/>
      <c r="I25" s="1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24.75" customHeight="1">
      <c r="A26" s="29" t="s">
        <v>6</v>
      </c>
      <c r="B26" s="30" t="s">
        <v>42</v>
      </c>
      <c r="C26" s="29" t="s">
        <v>41</v>
      </c>
      <c r="D26" s="31">
        <v>72235.0</v>
      </c>
      <c r="E26" s="4"/>
      <c r="F26" s="12"/>
      <c r="G26" s="12"/>
      <c r="H26" s="13"/>
      <c r="I26" s="1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24.75" customHeight="1">
      <c r="A27" s="29" t="s">
        <v>6</v>
      </c>
      <c r="B27" s="30" t="s">
        <v>36</v>
      </c>
      <c r="C27" s="29" t="s">
        <v>35</v>
      </c>
      <c r="D27" s="31">
        <v>31584.0</v>
      </c>
      <c r="E27" s="4"/>
      <c r="F27" s="12"/>
      <c r="G27" s="12"/>
      <c r="H27" s="13"/>
      <c r="I27" s="1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24.75" customHeight="1">
      <c r="A28" s="29" t="s">
        <v>6</v>
      </c>
      <c r="B28" s="30" t="s">
        <v>90</v>
      </c>
      <c r="C28" s="29" t="s">
        <v>91</v>
      </c>
      <c r="D28" s="31">
        <v>5474.0</v>
      </c>
      <c r="E28" s="4"/>
      <c r="F28" s="12"/>
      <c r="G28" s="12"/>
      <c r="H28" s="13"/>
      <c r="I28" s="1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24.75" customHeight="1">
      <c r="A29" s="12"/>
      <c r="B29" s="12"/>
      <c r="C29" s="13"/>
      <c r="D29" s="31"/>
      <c r="E29" s="4"/>
      <c r="F29" s="12"/>
      <c r="G29" s="12"/>
      <c r="H29" s="13"/>
      <c r="I29" s="1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24.75" customHeight="1">
      <c r="A30" s="12"/>
      <c r="B30" s="12"/>
      <c r="C30" s="13"/>
      <c r="D30" s="31"/>
      <c r="E30" s="4"/>
      <c r="F30" s="12"/>
      <c r="G30" s="12"/>
      <c r="H30" s="13"/>
      <c r="I30" s="1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24.75" customHeight="1">
      <c r="A31" s="4"/>
      <c r="B31" s="4"/>
      <c r="C31" s="17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24.75" customHeight="1">
      <c r="A32" s="4"/>
      <c r="B32" s="4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24.75" customHeight="1">
      <c r="A33" s="4"/>
      <c r="B33" s="4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24.75" customHeight="1">
      <c r="A34" s="4"/>
      <c r="B34" s="4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24.75" customHeight="1">
      <c r="A35" s="4"/>
      <c r="B35" s="4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24.75" customHeight="1">
      <c r="A36" s="4"/>
      <c r="B36" s="4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24.75" customHeight="1">
      <c r="A37" s="4"/>
      <c r="B37" s="4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24.75" customHeight="1">
      <c r="A38" s="4"/>
      <c r="B38" s="4"/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24.75" customHeight="1">
      <c r="A39" s="4"/>
      <c r="B39" s="4"/>
      <c r="D39" s="1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24.75" customHeight="1">
      <c r="A40" s="4"/>
      <c r="B40" s="4"/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24.75" customHeight="1">
      <c r="A41" s="4"/>
      <c r="B41" s="4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24.75" customHeight="1">
      <c r="A42" s="4"/>
      <c r="B42" s="4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24.75" customHeight="1">
      <c r="A43" s="4"/>
      <c r="B43" s="4"/>
      <c r="D43" s="1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24.75" customHeight="1">
      <c r="A44" s="4"/>
      <c r="B44" s="4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24.75" customHeight="1">
      <c r="A45" s="4"/>
      <c r="B45" s="4"/>
      <c r="D45" s="1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24.75" customHeight="1">
      <c r="A46" s="4"/>
      <c r="B46" s="4"/>
      <c r="D46" s="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24.75" customHeight="1">
      <c r="A47" s="4"/>
      <c r="B47" s="4"/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24.75" customHeight="1">
      <c r="A48" s="4"/>
      <c r="B48" s="4"/>
      <c r="D48" s="1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24.75" customHeight="1">
      <c r="A49" s="4"/>
      <c r="B49" s="4"/>
      <c r="D49" s="1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24.75" customHeight="1">
      <c r="A50" s="4"/>
      <c r="B50" s="4"/>
      <c r="D50" s="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24.75" customHeight="1">
      <c r="A51" s="4"/>
      <c r="B51" s="4"/>
      <c r="D51" s="1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24.75" customHeight="1">
      <c r="A52" s="4"/>
      <c r="B52" s="4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24.75" customHeight="1">
      <c r="A53" s="4"/>
      <c r="B53" s="4"/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24.75" customHeight="1">
      <c r="A54" s="4"/>
      <c r="B54" s="4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24.75" customHeight="1">
      <c r="A55" s="4"/>
      <c r="B55" s="4"/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24.75" customHeight="1">
      <c r="A56" s="4"/>
      <c r="B56" s="4"/>
      <c r="D56" s="1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24.75" customHeight="1">
      <c r="A57" s="4"/>
      <c r="B57" s="4"/>
      <c r="D57" s="1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24.75" customHeight="1">
      <c r="A58" s="4"/>
      <c r="B58" s="4"/>
      <c r="D58" s="1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24.75" customHeight="1">
      <c r="A59" s="4"/>
      <c r="B59" s="4"/>
      <c r="C59" s="17"/>
      <c r="D59" s="1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24.75" customHeight="1">
      <c r="A60" s="4"/>
      <c r="B60" s="4"/>
      <c r="C60" s="17"/>
      <c r="D60" s="1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24.75" customHeight="1">
      <c r="A61" s="4"/>
      <c r="B61" s="4"/>
      <c r="C61" s="17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24.75" customHeight="1">
      <c r="A62" s="4"/>
      <c r="B62" s="4"/>
      <c r="C62" s="17"/>
      <c r="D62" s="1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24.75" customHeight="1">
      <c r="A63" s="4"/>
      <c r="B63" s="4"/>
      <c r="C63" s="17"/>
      <c r="D63" s="1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24.75" customHeight="1">
      <c r="A64" s="4"/>
      <c r="B64" s="4"/>
      <c r="C64" s="17"/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24.75" customHeight="1">
      <c r="A65" s="4"/>
      <c r="B65" s="4"/>
      <c r="C65" s="17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24.75" customHeight="1">
      <c r="A66" s="4"/>
      <c r="B66" s="4"/>
      <c r="C66" s="17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24.75" customHeight="1">
      <c r="A67" s="4"/>
      <c r="B67" s="4"/>
      <c r="C67" s="17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24.75" customHeight="1">
      <c r="A68" s="4"/>
      <c r="B68" s="4"/>
      <c r="C68" s="17"/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24.75" customHeight="1">
      <c r="A69" s="4"/>
      <c r="B69" s="4"/>
      <c r="C69" s="17"/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24.75" customHeight="1">
      <c r="A70" s="4"/>
      <c r="B70" s="4"/>
      <c r="C70" s="17"/>
      <c r="D70" s="1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24.75" customHeight="1">
      <c r="A71" s="4"/>
      <c r="B71" s="4"/>
      <c r="C71" s="17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24.75" customHeight="1">
      <c r="A72" s="4"/>
      <c r="B72" s="4"/>
      <c r="C72" s="17"/>
      <c r="D72" s="1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24.75" customHeight="1">
      <c r="A73" s="4"/>
      <c r="B73" s="4"/>
      <c r="C73" s="17"/>
      <c r="D73" s="1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24.75" customHeight="1">
      <c r="A74" s="4"/>
      <c r="B74" s="4"/>
      <c r="C74" s="17"/>
      <c r="D74" s="1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24.75" customHeight="1">
      <c r="A75" s="4"/>
      <c r="B75" s="4"/>
      <c r="C75" s="17"/>
      <c r="D75" s="1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24.75" customHeight="1">
      <c r="A76" s="4"/>
      <c r="B76" s="4"/>
      <c r="C76" s="17"/>
      <c r="D76" s="1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24.75" customHeight="1">
      <c r="A77" s="4"/>
      <c r="B77" s="4"/>
      <c r="C77" s="17"/>
      <c r="D77" s="1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24.75" customHeight="1">
      <c r="A78" s="4"/>
      <c r="B78" s="4"/>
      <c r="C78" s="17"/>
      <c r="D78" s="1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24.75" customHeight="1">
      <c r="A79" s="4"/>
      <c r="B79" s="4"/>
      <c r="C79" s="17"/>
      <c r="D79" s="1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24.75" customHeight="1">
      <c r="A80" s="4"/>
      <c r="B80" s="4"/>
      <c r="C80" s="17"/>
      <c r="D80" s="1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24.75" customHeight="1">
      <c r="A81" s="4"/>
      <c r="B81" s="4"/>
      <c r="C81" s="17"/>
      <c r="D81" s="1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24.75" customHeight="1">
      <c r="A82" s="4"/>
      <c r="B82" s="4"/>
      <c r="C82" s="17"/>
      <c r="D82" s="1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24.75" customHeight="1">
      <c r="A83" s="4"/>
      <c r="B83" s="4"/>
      <c r="C83" s="17"/>
      <c r="D83" s="1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24.75" customHeight="1">
      <c r="A84" s="4"/>
      <c r="B84" s="4"/>
      <c r="C84" s="17"/>
      <c r="D84" s="1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24.75" customHeight="1">
      <c r="A85" s="4"/>
      <c r="B85" s="4"/>
      <c r="C85" s="17"/>
      <c r="D85" s="1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24.75" customHeight="1">
      <c r="A86" s="4"/>
      <c r="B86" s="4"/>
      <c r="C86" s="17"/>
      <c r="D86" s="1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24.75" customHeight="1">
      <c r="A87" s="4"/>
      <c r="B87" s="4"/>
      <c r="C87" s="17"/>
      <c r="D87" s="1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24.75" customHeight="1">
      <c r="A88" s="4"/>
      <c r="B88" s="4"/>
      <c r="C88" s="17"/>
      <c r="D88" s="1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24.75" customHeight="1">
      <c r="A89" s="4"/>
      <c r="B89" s="4"/>
      <c r="C89" s="17"/>
      <c r="D89" s="1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24.75" customHeight="1">
      <c r="A90" s="4"/>
      <c r="B90" s="4"/>
      <c r="C90" s="17"/>
      <c r="D90" s="1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24.75" customHeight="1">
      <c r="A91" s="4"/>
      <c r="B91" s="4"/>
      <c r="C91" s="17"/>
      <c r="D91" s="1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24.75" customHeight="1">
      <c r="A92" s="4"/>
      <c r="B92" s="4"/>
      <c r="C92" s="17"/>
      <c r="D92" s="1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24.75" customHeight="1">
      <c r="A93" s="4"/>
      <c r="B93" s="4"/>
      <c r="C93" s="17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24.75" customHeight="1">
      <c r="A94" s="4"/>
      <c r="B94" s="4"/>
      <c r="C94" s="17"/>
      <c r="D94" s="1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24.75" customHeight="1">
      <c r="A95" s="4"/>
      <c r="B95" s="4"/>
      <c r="C95" s="17"/>
      <c r="D95" s="1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24.75" customHeight="1">
      <c r="A96" s="4"/>
      <c r="B96" s="4"/>
      <c r="C96" s="17"/>
      <c r="D96" s="1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24.75" customHeight="1">
      <c r="A97" s="4"/>
      <c r="B97" s="4"/>
      <c r="C97" s="17"/>
      <c r="D97" s="1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24.75" customHeight="1">
      <c r="A98" s="4"/>
      <c r="B98" s="4"/>
      <c r="C98" s="17"/>
      <c r="D98" s="1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24.75" customHeight="1">
      <c r="A99" s="4"/>
      <c r="B99" s="4"/>
      <c r="C99" s="17"/>
      <c r="D99" s="1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24.75" customHeight="1">
      <c r="A100" s="4"/>
      <c r="B100" s="4"/>
      <c r="C100" s="17"/>
      <c r="D100" s="1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24.75" customHeight="1">
      <c r="A101" s="4"/>
      <c r="B101" s="4"/>
      <c r="C101" s="17"/>
      <c r="D101" s="1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24.75" customHeight="1">
      <c r="A102" s="4"/>
      <c r="B102" s="4"/>
      <c r="C102" s="17"/>
      <c r="D102" s="1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24.75" customHeight="1">
      <c r="A103" s="4"/>
      <c r="B103" s="4"/>
      <c r="C103" s="17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24.75" customHeight="1">
      <c r="A104" s="4"/>
      <c r="B104" s="4"/>
      <c r="C104" s="17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24.75" customHeight="1">
      <c r="A105" s="4"/>
      <c r="B105" s="4"/>
      <c r="C105" s="17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24.75" customHeight="1">
      <c r="A106" s="4"/>
      <c r="B106" s="4"/>
      <c r="C106" s="17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24.75" customHeight="1">
      <c r="A107" s="4"/>
      <c r="B107" s="4"/>
      <c r="C107" s="17"/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24.75" customHeight="1">
      <c r="A108" s="4"/>
      <c r="B108" s="4"/>
      <c r="C108" s="17"/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24.75" customHeight="1">
      <c r="A109" s="4"/>
      <c r="B109" s="4"/>
      <c r="C109" s="17"/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24.75" customHeight="1">
      <c r="A110" s="4"/>
      <c r="B110" s="4"/>
      <c r="C110" s="17"/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24.75" customHeight="1">
      <c r="A111" s="4"/>
      <c r="B111" s="4"/>
      <c r="C111" s="17"/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24.75" customHeight="1">
      <c r="A112" s="4"/>
      <c r="B112" s="4"/>
      <c r="C112" s="17"/>
      <c r="D112" s="1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24.75" customHeight="1">
      <c r="A113" s="4"/>
      <c r="B113" s="4"/>
      <c r="C113" s="17"/>
      <c r="D113" s="1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24.75" customHeight="1">
      <c r="A114" s="4"/>
      <c r="B114" s="4"/>
      <c r="C114" s="17"/>
      <c r="D114" s="1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24.75" customHeight="1">
      <c r="A115" s="4"/>
      <c r="B115" s="4"/>
      <c r="C115" s="17"/>
      <c r="D115" s="1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24.75" customHeight="1">
      <c r="A116" s="4"/>
      <c r="B116" s="4"/>
      <c r="C116" s="17"/>
      <c r="D116" s="1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24.75" customHeight="1">
      <c r="A117" s="4"/>
      <c r="B117" s="4"/>
      <c r="C117" s="17"/>
      <c r="D117" s="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24.75" customHeight="1">
      <c r="A118" s="4"/>
      <c r="B118" s="4"/>
      <c r="C118" s="17"/>
      <c r="D118" s="1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24.75" customHeight="1">
      <c r="A119" s="4"/>
      <c r="B119" s="4"/>
      <c r="C119" s="17"/>
      <c r="D119" s="1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24.75" customHeight="1">
      <c r="A120" s="4"/>
      <c r="B120" s="4"/>
      <c r="C120" s="17"/>
      <c r="D120" s="1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24.75" customHeight="1">
      <c r="A121" s="4"/>
      <c r="B121" s="4"/>
      <c r="C121" s="17"/>
      <c r="D121" s="1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24.75" customHeight="1">
      <c r="A122" s="4"/>
      <c r="B122" s="4"/>
      <c r="C122" s="17"/>
      <c r="D122" s="1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24.75" customHeight="1">
      <c r="A123" s="4"/>
      <c r="B123" s="4"/>
      <c r="C123" s="17"/>
      <c r="D123" s="1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24.75" customHeight="1">
      <c r="A124" s="4"/>
      <c r="B124" s="4"/>
      <c r="C124" s="17"/>
      <c r="D124" s="1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24.75" customHeight="1">
      <c r="A125" s="4"/>
      <c r="B125" s="4"/>
      <c r="C125" s="17"/>
      <c r="D125" s="1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24.75" customHeight="1">
      <c r="A126" s="4"/>
      <c r="B126" s="4"/>
      <c r="C126" s="17"/>
      <c r="D126" s="1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24.75" customHeight="1">
      <c r="A127" s="4"/>
      <c r="B127" s="4"/>
      <c r="C127" s="17"/>
      <c r="D127" s="1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24.75" customHeight="1">
      <c r="A128" s="4"/>
      <c r="B128" s="4"/>
      <c r="C128" s="17"/>
      <c r="D128" s="1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24.75" customHeight="1">
      <c r="A129" s="4"/>
      <c r="B129" s="4"/>
      <c r="C129" s="17"/>
      <c r="D129" s="1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24.75" customHeight="1">
      <c r="A130" s="4"/>
      <c r="B130" s="4"/>
      <c r="C130" s="17"/>
      <c r="D130" s="1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24.75" customHeight="1">
      <c r="A131" s="4"/>
      <c r="B131" s="4"/>
      <c r="C131" s="17"/>
      <c r="D131" s="1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24.75" customHeight="1">
      <c r="A132" s="4"/>
      <c r="B132" s="4"/>
      <c r="C132" s="17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24.75" customHeight="1">
      <c r="A133" s="4"/>
      <c r="B133" s="4"/>
      <c r="C133" s="17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24.75" customHeight="1">
      <c r="A134" s="4"/>
      <c r="B134" s="4"/>
      <c r="C134" s="17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24.75" customHeight="1">
      <c r="A135" s="4"/>
      <c r="B135" s="4"/>
      <c r="C135" s="17"/>
      <c r="D135" s="1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24.75" customHeight="1">
      <c r="A136" s="4"/>
      <c r="B136" s="4"/>
      <c r="C136" s="17"/>
      <c r="D136" s="1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24.75" customHeight="1">
      <c r="A137" s="4"/>
      <c r="B137" s="4"/>
      <c r="C137" s="17"/>
      <c r="D137" s="1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24.75" customHeight="1">
      <c r="A138" s="4"/>
      <c r="B138" s="4"/>
      <c r="C138" s="17"/>
      <c r="D138" s="1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24.75" customHeight="1">
      <c r="A139" s="4"/>
      <c r="B139" s="4"/>
      <c r="C139" s="17"/>
      <c r="D139" s="1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24.75" customHeight="1">
      <c r="A140" s="4"/>
      <c r="B140" s="4"/>
      <c r="C140" s="17"/>
      <c r="D140" s="1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24.75" customHeight="1">
      <c r="A141" s="4"/>
      <c r="B141" s="4"/>
      <c r="C141" s="17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24.75" customHeight="1">
      <c r="A142" s="4"/>
      <c r="B142" s="4"/>
      <c r="C142" s="17"/>
      <c r="D142" s="1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24.75" customHeight="1">
      <c r="A143" s="4"/>
      <c r="B143" s="4"/>
      <c r="C143" s="17"/>
      <c r="D143" s="1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24.75" customHeight="1">
      <c r="A144" s="4"/>
      <c r="B144" s="4"/>
      <c r="C144" s="17"/>
      <c r="D144" s="1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24.75" customHeight="1">
      <c r="A145" s="4"/>
      <c r="B145" s="4"/>
      <c r="C145" s="17"/>
      <c r="D145" s="1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24.75" customHeight="1">
      <c r="A146" s="4"/>
      <c r="B146" s="4"/>
      <c r="C146" s="17"/>
      <c r="D146" s="1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24.75" customHeight="1">
      <c r="A147" s="4"/>
      <c r="B147" s="4"/>
      <c r="C147" s="17"/>
      <c r="D147" s="1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24.75" customHeight="1">
      <c r="A148" s="4"/>
      <c r="B148" s="4"/>
      <c r="C148" s="17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24.75" customHeight="1">
      <c r="A149" s="4"/>
      <c r="B149" s="4"/>
      <c r="C149" s="17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24.75" customHeight="1">
      <c r="A150" s="4"/>
      <c r="B150" s="4"/>
      <c r="C150" s="17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24.75" customHeight="1">
      <c r="A151" s="4"/>
      <c r="B151" s="4"/>
      <c r="C151" s="17"/>
      <c r="D151" s="1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24.75" customHeight="1">
      <c r="A152" s="4"/>
      <c r="B152" s="4"/>
      <c r="C152" s="17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24.75" customHeight="1">
      <c r="A153" s="4"/>
      <c r="B153" s="4"/>
      <c r="C153" s="17"/>
      <c r="D153" s="1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24.75" customHeight="1">
      <c r="A154" s="4"/>
      <c r="B154" s="4"/>
      <c r="C154" s="17"/>
      <c r="D154" s="1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24.75" customHeight="1">
      <c r="A155" s="4"/>
      <c r="B155" s="4"/>
      <c r="C155" s="17"/>
      <c r="D155" s="1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24.75" customHeight="1">
      <c r="A156" s="4"/>
      <c r="B156" s="4"/>
      <c r="C156" s="17"/>
      <c r="D156" s="1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24.75" customHeight="1">
      <c r="A157" s="4"/>
      <c r="B157" s="4"/>
      <c r="C157" s="17"/>
      <c r="D157" s="1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24.75" customHeight="1">
      <c r="A158" s="4"/>
      <c r="B158" s="4"/>
      <c r="C158" s="17"/>
      <c r="D158" s="1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24.75" customHeight="1">
      <c r="A159" s="4"/>
      <c r="B159" s="4"/>
      <c r="C159" s="17"/>
      <c r="D159" s="1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24.75" customHeight="1">
      <c r="A160" s="4"/>
      <c r="B160" s="4"/>
      <c r="C160" s="17"/>
      <c r="D160" s="1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24.75" customHeight="1">
      <c r="A161" s="4"/>
      <c r="B161" s="4"/>
      <c r="C161" s="17"/>
      <c r="D161" s="1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24.75" customHeight="1">
      <c r="A162" s="4"/>
      <c r="B162" s="4"/>
      <c r="C162" s="17"/>
      <c r="D162" s="1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24.75" customHeight="1">
      <c r="A163" s="4"/>
      <c r="B163" s="4"/>
      <c r="C163" s="17"/>
      <c r="D163" s="1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24.75" customHeight="1">
      <c r="A164" s="4"/>
      <c r="B164" s="4"/>
      <c r="C164" s="17"/>
      <c r="D164" s="1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24.75" customHeight="1">
      <c r="A165" s="4"/>
      <c r="B165" s="4"/>
      <c r="C165" s="17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24.75" customHeight="1">
      <c r="A166" s="4"/>
      <c r="B166" s="4"/>
      <c r="C166" s="17"/>
      <c r="D166" s="1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24.75" customHeight="1">
      <c r="A167" s="4"/>
      <c r="B167" s="4"/>
      <c r="C167" s="17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24.75" customHeight="1">
      <c r="A168" s="4"/>
      <c r="B168" s="4"/>
      <c r="C168" s="17"/>
      <c r="D168" s="1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24.75" customHeight="1">
      <c r="A169" s="4"/>
      <c r="B169" s="4"/>
      <c r="C169" s="17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24.75" customHeight="1">
      <c r="A170" s="4"/>
      <c r="B170" s="4"/>
      <c r="C170" s="17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24.75" customHeight="1">
      <c r="A171" s="4"/>
      <c r="B171" s="4"/>
      <c r="C171" s="17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24.75" customHeight="1">
      <c r="A172" s="4"/>
      <c r="B172" s="4"/>
      <c r="C172" s="17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24.75" customHeight="1">
      <c r="A173" s="4"/>
      <c r="B173" s="4"/>
      <c r="C173" s="17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24.75" customHeight="1">
      <c r="A174" s="4"/>
      <c r="B174" s="4"/>
      <c r="C174" s="17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24.75" customHeight="1">
      <c r="A175" s="4"/>
      <c r="B175" s="4"/>
      <c r="C175" s="17"/>
      <c r="D175" s="1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24.75" customHeight="1">
      <c r="A176" s="4"/>
      <c r="B176" s="4"/>
      <c r="C176" s="17"/>
      <c r="D176" s="1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24.75" customHeight="1">
      <c r="A177" s="4"/>
      <c r="B177" s="4"/>
      <c r="C177" s="17"/>
      <c r="D177" s="1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24.75" customHeight="1">
      <c r="A178" s="4"/>
      <c r="B178" s="4"/>
      <c r="C178" s="17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24.75" customHeight="1">
      <c r="A179" s="4"/>
      <c r="B179" s="4"/>
      <c r="C179" s="17"/>
      <c r="D179" s="1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24.75" customHeight="1">
      <c r="A180" s="4"/>
      <c r="B180" s="4"/>
      <c r="C180" s="17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24.75" customHeight="1">
      <c r="A181" s="4"/>
      <c r="B181" s="4"/>
      <c r="C181" s="17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24.75" customHeight="1">
      <c r="A182" s="4"/>
      <c r="B182" s="4"/>
      <c r="C182" s="17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24.75" customHeight="1">
      <c r="A183" s="4"/>
      <c r="B183" s="4"/>
      <c r="C183" s="17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24.75" customHeight="1">
      <c r="A184" s="4"/>
      <c r="B184" s="4"/>
      <c r="C184" s="17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24.75" customHeight="1">
      <c r="A185" s="4"/>
      <c r="B185" s="4"/>
      <c r="C185" s="17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24.75" customHeight="1">
      <c r="A186" s="4"/>
      <c r="B186" s="4"/>
      <c r="C186" s="17"/>
      <c r="D186" s="1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24.75" customHeight="1">
      <c r="A187" s="4"/>
      <c r="B187" s="4"/>
      <c r="C187" s="17"/>
      <c r="D187" s="1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24.75" customHeight="1">
      <c r="A188" s="4"/>
      <c r="B188" s="4"/>
      <c r="C188" s="17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24.75" customHeight="1">
      <c r="A189" s="4"/>
      <c r="B189" s="4"/>
      <c r="C189" s="17"/>
      <c r="D189" s="1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24.75" customHeight="1">
      <c r="A190" s="4"/>
      <c r="B190" s="4"/>
      <c r="C190" s="17"/>
      <c r="D190" s="1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24.75" customHeight="1">
      <c r="A191" s="4"/>
      <c r="B191" s="4"/>
      <c r="C191" s="17"/>
      <c r="D191" s="1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24.75" customHeight="1">
      <c r="A192" s="4"/>
      <c r="B192" s="4"/>
      <c r="C192" s="17"/>
      <c r="D192" s="1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24.75" customHeight="1">
      <c r="A193" s="4"/>
      <c r="B193" s="4"/>
      <c r="C193" s="17"/>
      <c r="D193" s="1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24.75" customHeight="1">
      <c r="A194" s="4"/>
      <c r="B194" s="4"/>
      <c r="C194" s="17"/>
      <c r="D194" s="1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24.75" customHeight="1">
      <c r="A195" s="4"/>
      <c r="B195" s="4"/>
      <c r="C195" s="17"/>
      <c r="D195" s="1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24.75" customHeight="1">
      <c r="A196" s="4"/>
      <c r="B196" s="4"/>
      <c r="C196" s="17"/>
      <c r="D196" s="1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24.75" customHeight="1">
      <c r="A197" s="4"/>
      <c r="B197" s="4"/>
      <c r="C197" s="17"/>
      <c r="D197" s="1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24.75" customHeight="1">
      <c r="A198" s="4"/>
      <c r="B198" s="4"/>
      <c r="C198" s="17"/>
      <c r="D198" s="1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24.75" customHeight="1">
      <c r="A199" s="4"/>
      <c r="B199" s="4"/>
      <c r="C199" s="17"/>
      <c r="D199" s="1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24.75" customHeight="1">
      <c r="A200" s="4"/>
      <c r="B200" s="4"/>
      <c r="C200" s="17"/>
      <c r="D200" s="1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24.75" customHeight="1">
      <c r="A201" s="4"/>
      <c r="B201" s="4"/>
      <c r="C201" s="17"/>
      <c r="D201" s="1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24.75" customHeight="1">
      <c r="A202" s="4"/>
      <c r="B202" s="4"/>
      <c r="C202" s="17"/>
      <c r="D202" s="1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24.75" customHeight="1">
      <c r="A203" s="4"/>
      <c r="B203" s="4"/>
      <c r="C203" s="17"/>
      <c r="D203" s="1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24.75" customHeight="1">
      <c r="A204" s="4"/>
      <c r="B204" s="4"/>
      <c r="C204" s="17"/>
      <c r="D204" s="1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24.75" customHeight="1">
      <c r="A205" s="4"/>
      <c r="B205" s="4"/>
      <c r="C205" s="17"/>
      <c r="D205" s="1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24.75" customHeight="1">
      <c r="A206" s="4"/>
      <c r="B206" s="4"/>
      <c r="C206" s="17"/>
      <c r="D206" s="1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24.75" customHeight="1">
      <c r="A207" s="4"/>
      <c r="B207" s="4"/>
      <c r="C207" s="17"/>
      <c r="D207" s="1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24.75" customHeight="1">
      <c r="A208" s="4"/>
      <c r="B208" s="4"/>
      <c r="C208" s="17"/>
      <c r="D208" s="1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24.75" customHeight="1">
      <c r="A209" s="4"/>
      <c r="B209" s="4"/>
      <c r="C209" s="17"/>
      <c r="D209" s="1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24.75" customHeight="1">
      <c r="A210" s="4"/>
      <c r="B210" s="4"/>
      <c r="C210" s="17"/>
      <c r="D210" s="1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24.75" customHeight="1">
      <c r="A211" s="4"/>
      <c r="B211" s="4"/>
      <c r="C211" s="17"/>
      <c r="D211" s="1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24.75" customHeight="1">
      <c r="A212" s="4"/>
      <c r="B212" s="4"/>
      <c r="C212" s="17"/>
      <c r="D212" s="1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24.75" customHeight="1">
      <c r="A213" s="4"/>
      <c r="B213" s="4"/>
      <c r="C213" s="17"/>
      <c r="D213" s="1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24.75" customHeight="1">
      <c r="A214" s="4"/>
      <c r="B214" s="4"/>
      <c r="C214" s="17"/>
      <c r="D214" s="1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24.75" customHeight="1">
      <c r="A215" s="4"/>
      <c r="B215" s="4"/>
      <c r="C215" s="17"/>
      <c r="D215" s="1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24.75" customHeight="1">
      <c r="A216" s="4"/>
      <c r="B216" s="4"/>
      <c r="C216" s="17"/>
      <c r="D216" s="1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24.75" customHeight="1">
      <c r="A217" s="4"/>
      <c r="B217" s="4"/>
      <c r="C217" s="17"/>
      <c r="D217" s="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24.75" customHeight="1">
      <c r="A218" s="4"/>
      <c r="B218" s="4"/>
      <c r="C218" s="17"/>
      <c r="D218" s="1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24.75" customHeight="1">
      <c r="A219" s="4"/>
      <c r="B219" s="4"/>
      <c r="C219" s="17"/>
      <c r="D219" s="1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24.75" customHeight="1">
      <c r="A220" s="4"/>
      <c r="B220" s="4"/>
      <c r="C220" s="17"/>
      <c r="D220" s="1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24.75" customHeight="1">
      <c r="A221" s="4"/>
      <c r="B221" s="4"/>
      <c r="C221" s="17"/>
      <c r="D221" s="1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24.75" customHeight="1">
      <c r="A222" s="4"/>
      <c r="B222" s="4"/>
      <c r="C222" s="17"/>
      <c r="D222" s="1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24.75" customHeight="1">
      <c r="A223" s="4"/>
      <c r="B223" s="4"/>
      <c r="C223" s="17"/>
      <c r="D223" s="1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24.75" customHeight="1">
      <c r="A224" s="4"/>
      <c r="B224" s="4"/>
      <c r="C224" s="17"/>
      <c r="D224" s="1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24.75" customHeight="1">
      <c r="A225" s="4"/>
      <c r="B225" s="4"/>
      <c r="C225" s="17"/>
      <c r="D225" s="1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24.75" customHeight="1">
      <c r="A226" s="4"/>
      <c r="B226" s="4"/>
      <c r="C226" s="17"/>
      <c r="D226" s="1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24.75" customHeight="1">
      <c r="A227" s="4"/>
      <c r="B227" s="4"/>
      <c r="C227" s="17"/>
      <c r="D227" s="1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24.75" customHeight="1">
      <c r="A228" s="4"/>
      <c r="B228" s="4"/>
      <c r="C228" s="17"/>
      <c r="D228" s="1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I1"/>
  </mergeCells>
  <conditionalFormatting sqref="A3:D30 F3:I30">
    <cfRule type="expression" dxfId="0" priority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25.0"/>
    <col customWidth="1" min="4" max="5" width="22.75"/>
    <col customWidth="1" min="6" max="23" width="16.38"/>
  </cols>
  <sheetData>
    <row r="1" ht="30.0" customHeight="1">
      <c r="A1" s="35" t="s">
        <v>92</v>
      </c>
      <c r="B1" s="27" t="s">
        <v>93</v>
      </c>
      <c r="C1" s="27" t="s">
        <v>94</v>
      </c>
      <c r="D1" s="27" t="s">
        <v>95</v>
      </c>
      <c r="E1" s="27" t="s">
        <v>96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4.75" customHeight="1">
      <c r="A2" s="36" t="s">
        <v>97</v>
      </c>
      <c r="B2" s="12">
        <v>2013.0</v>
      </c>
      <c r="C2" s="13">
        <v>2.4065308E7</v>
      </c>
      <c r="D2" s="13">
        <v>3182729.0</v>
      </c>
      <c r="E2" s="13">
        <f t="shared" ref="E2:E41" si="1">C2-D2</f>
        <v>20882579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24.75" customHeight="1">
      <c r="A3" s="37"/>
      <c r="B3" s="12">
        <v>2014.0</v>
      </c>
      <c r="C3" s="13">
        <v>1.3566214E7</v>
      </c>
      <c r="D3" s="13">
        <v>3135895.0</v>
      </c>
      <c r="E3" s="13">
        <f t="shared" si="1"/>
        <v>10430319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24.75" customHeight="1">
      <c r="A4" s="37"/>
      <c r="B4" s="12">
        <v>2015.0</v>
      </c>
      <c r="C4" s="13">
        <v>1.3286922E7</v>
      </c>
      <c r="D4" s="13">
        <v>1951385.0</v>
      </c>
      <c r="E4" s="13">
        <f t="shared" si="1"/>
        <v>11335537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24.75" customHeight="1">
      <c r="A5" s="37"/>
      <c r="B5" s="12">
        <v>2016.0</v>
      </c>
      <c r="C5" s="13">
        <v>1.1572666E7</v>
      </c>
      <c r="D5" s="13">
        <v>2909467.0</v>
      </c>
      <c r="E5" s="13">
        <f t="shared" si="1"/>
        <v>8663199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24.75" customHeight="1">
      <c r="A6" s="37"/>
      <c r="B6" s="12">
        <v>2017.0</v>
      </c>
      <c r="C6" s="13">
        <v>1.6786737E7</v>
      </c>
      <c r="D6" s="13">
        <v>3082003.0</v>
      </c>
      <c r="E6" s="13">
        <f t="shared" si="1"/>
        <v>13704734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24.75" customHeight="1">
      <c r="A7" s="37"/>
      <c r="B7" s="12">
        <v>2018.0</v>
      </c>
      <c r="C7" s="13">
        <v>1.8647646E7</v>
      </c>
      <c r="D7" s="13">
        <v>3134106.0</v>
      </c>
      <c r="E7" s="13">
        <f t="shared" si="1"/>
        <v>15513540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24.75" customHeight="1">
      <c r="A8" s="37"/>
      <c r="B8" s="12">
        <v>2019.0</v>
      </c>
      <c r="C8" s="13">
        <v>1.4034606E7</v>
      </c>
      <c r="D8" s="13">
        <v>4044352.0</v>
      </c>
      <c r="E8" s="13">
        <f t="shared" si="1"/>
        <v>9990254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24.75" customHeight="1">
      <c r="A9" s="37"/>
      <c r="B9" s="12">
        <v>2020.0</v>
      </c>
      <c r="C9" s="13">
        <v>1.861457E7</v>
      </c>
      <c r="D9" s="13">
        <v>2440798.0</v>
      </c>
      <c r="E9" s="13">
        <f t="shared" si="1"/>
        <v>16173772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24.75" customHeight="1">
      <c r="A10" s="37"/>
      <c r="B10" s="12">
        <v>2021.0</v>
      </c>
      <c r="C10" s="13">
        <v>1.4630647E7</v>
      </c>
      <c r="D10" s="13">
        <v>6462679.0</v>
      </c>
      <c r="E10" s="13">
        <f t="shared" si="1"/>
        <v>8167968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24.75" customHeight="1">
      <c r="A11" s="38"/>
      <c r="B11" s="12">
        <v>2022.0</v>
      </c>
      <c r="C11" s="13">
        <v>3.6491743E7</v>
      </c>
      <c r="D11" s="13">
        <v>5575872.0</v>
      </c>
      <c r="E11" s="13">
        <f t="shared" si="1"/>
        <v>30915871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24.75" customHeight="1">
      <c r="A12" s="39" t="s">
        <v>98</v>
      </c>
      <c r="B12" s="12">
        <v>2013.0</v>
      </c>
      <c r="C12" s="13">
        <v>2.6293369E7</v>
      </c>
      <c r="D12" s="13">
        <v>4422849.0</v>
      </c>
      <c r="E12" s="13">
        <f t="shared" si="1"/>
        <v>21870520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24.75" customHeight="1">
      <c r="A13" s="37"/>
      <c r="B13" s="12">
        <v>2014.0</v>
      </c>
      <c r="C13" s="13">
        <v>2.2319705E7</v>
      </c>
      <c r="D13" s="13">
        <v>1240465.0</v>
      </c>
      <c r="E13" s="13">
        <f t="shared" si="1"/>
        <v>21079240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24.75" customHeight="1">
      <c r="A14" s="37"/>
      <c r="B14" s="12">
        <v>2015.0</v>
      </c>
      <c r="C14" s="13">
        <v>1.1872399E7</v>
      </c>
      <c r="D14" s="13">
        <v>3781546.0</v>
      </c>
      <c r="E14" s="13">
        <f t="shared" si="1"/>
        <v>8090853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24.75" customHeight="1">
      <c r="A15" s="37"/>
      <c r="B15" s="12">
        <v>2016.0</v>
      </c>
      <c r="C15" s="13">
        <v>1.2481052E7</v>
      </c>
      <c r="D15" s="13">
        <v>3029150.0</v>
      </c>
      <c r="E15" s="13">
        <f t="shared" si="1"/>
        <v>9451902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24.75" customHeight="1">
      <c r="A16" s="37"/>
      <c r="B16" s="12">
        <v>2017.0</v>
      </c>
      <c r="C16" s="13">
        <v>1.8301467E7</v>
      </c>
      <c r="D16" s="13">
        <v>1613063.0</v>
      </c>
      <c r="E16" s="13">
        <f t="shared" si="1"/>
        <v>16688404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24.75" customHeight="1">
      <c r="A17" s="37"/>
      <c r="B17" s="12">
        <v>2018.0</v>
      </c>
      <c r="C17" s="13">
        <v>1.6162299E7</v>
      </c>
      <c r="D17" s="13">
        <v>2710070.0</v>
      </c>
      <c r="E17" s="13">
        <f t="shared" si="1"/>
        <v>13452229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24.75" customHeight="1">
      <c r="A18" s="37"/>
      <c r="B18" s="12">
        <v>2019.0</v>
      </c>
      <c r="C18" s="13">
        <v>2.0542306E7</v>
      </c>
      <c r="D18" s="13">
        <v>3816806.0</v>
      </c>
      <c r="E18" s="13">
        <f t="shared" si="1"/>
        <v>16725500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24.75" customHeight="1">
      <c r="A19" s="37"/>
      <c r="B19" s="12">
        <v>2020.0</v>
      </c>
      <c r="C19" s="13">
        <v>1.6656412E7</v>
      </c>
      <c r="D19" s="13">
        <v>2322588.0</v>
      </c>
      <c r="E19" s="13">
        <f t="shared" si="1"/>
        <v>14333824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24.75" customHeight="1">
      <c r="A20" s="37"/>
      <c r="B20" s="12">
        <v>2021.0</v>
      </c>
      <c r="C20" s="13">
        <v>1.5816767E7</v>
      </c>
      <c r="D20" s="13">
        <v>7258851.0</v>
      </c>
      <c r="E20" s="13">
        <f t="shared" si="1"/>
        <v>8557916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24.75" customHeight="1">
      <c r="A21" s="38"/>
      <c r="B21" s="12">
        <v>2022.0</v>
      </c>
      <c r="C21" s="13">
        <v>3.1596425E7</v>
      </c>
      <c r="D21" s="13">
        <v>5161096.0</v>
      </c>
      <c r="E21" s="13">
        <f t="shared" si="1"/>
        <v>26435329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24.75" customHeight="1">
      <c r="A22" s="36" t="s">
        <v>99</v>
      </c>
      <c r="B22" s="12">
        <v>2013.0</v>
      </c>
      <c r="C22" s="13">
        <v>2.31746E7</v>
      </c>
      <c r="D22" s="13">
        <v>4006953.0</v>
      </c>
      <c r="E22" s="13">
        <f t="shared" si="1"/>
        <v>19167647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24.75" customHeight="1">
      <c r="A23" s="37"/>
      <c r="B23" s="12">
        <v>2014.0</v>
      </c>
      <c r="C23" s="13">
        <v>2.2242289E7</v>
      </c>
      <c r="D23" s="13">
        <v>2711018.0</v>
      </c>
      <c r="E23" s="13">
        <f t="shared" si="1"/>
        <v>19531271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24.75" customHeight="1">
      <c r="A24" s="37"/>
      <c r="B24" s="12">
        <v>2015.0</v>
      </c>
      <c r="C24" s="13">
        <v>1.2320485E7</v>
      </c>
      <c r="D24" s="13">
        <v>1453981.0</v>
      </c>
      <c r="E24" s="13">
        <f t="shared" si="1"/>
        <v>10866504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24.75" customHeight="1">
      <c r="A25" s="37"/>
      <c r="B25" s="12">
        <v>2016.0</v>
      </c>
      <c r="C25" s="13">
        <v>1.4349215E7</v>
      </c>
      <c r="D25" s="13">
        <v>2087206.0</v>
      </c>
      <c r="E25" s="13">
        <f t="shared" si="1"/>
        <v>12262009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24.75" customHeight="1">
      <c r="A26" s="37"/>
      <c r="B26" s="12">
        <v>2017.0</v>
      </c>
      <c r="C26" s="13">
        <v>1.9781239E7</v>
      </c>
      <c r="D26" s="13">
        <v>3516006.0</v>
      </c>
      <c r="E26" s="13">
        <f t="shared" si="1"/>
        <v>16265233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24.75" customHeight="1">
      <c r="A27" s="37"/>
      <c r="B27" s="12">
        <v>2018.0</v>
      </c>
      <c r="C27" s="13">
        <v>2.271273E7</v>
      </c>
      <c r="D27" s="13">
        <v>2593493.0</v>
      </c>
      <c r="E27" s="13">
        <f t="shared" si="1"/>
        <v>20119237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24.75" customHeight="1">
      <c r="A28" s="37"/>
      <c r="B28" s="12">
        <v>2019.0</v>
      </c>
      <c r="C28" s="13">
        <v>1.5650368E7</v>
      </c>
      <c r="D28" s="13">
        <v>3427808.0</v>
      </c>
      <c r="E28" s="13">
        <f t="shared" si="1"/>
        <v>12222560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24.75" customHeight="1">
      <c r="A29" s="37"/>
      <c r="B29" s="12">
        <v>2020.0</v>
      </c>
      <c r="C29" s="13">
        <v>1.0109263E7</v>
      </c>
      <c r="D29" s="13">
        <v>2378097.0</v>
      </c>
      <c r="E29" s="13">
        <f t="shared" si="1"/>
        <v>7731166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24.75" customHeight="1">
      <c r="A30" s="37"/>
      <c r="B30" s="12">
        <v>2021.0</v>
      </c>
      <c r="C30" s="13">
        <v>2.1301532E7</v>
      </c>
      <c r="D30" s="13">
        <v>5670668.0</v>
      </c>
      <c r="E30" s="13">
        <f t="shared" si="1"/>
        <v>15630864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24.75" customHeight="1">
      <c r="A31" s="38"/>
      <c r="B31" s="12">
        <v>2022.0</v>
      </c>
      <c r="C31" s="13">
        <v>2.2688469E7</v>
      </c>
      <c r="D31" s="13">
        <v>3694826.0</v>
      </c>
      <c r="E31" s="13">
        <f t="shared" si="1"/>
        <v>18993643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24.75" customHeight="1">
      <c r="A32" s="39" t="s">
        <v>100</v>
      </c>
      <c r="B32" s="12">
        <v>2013.0</v>
      </c>
      <c r="C32" s="13">
        <v>1.611619E7</v>
      </c>
      <c r="D32" s="13">
        <v>2799843.0</v>
      </c>
      <c r="E32" s="13">
        <f t="shared" si="1"/>
        <v>13316347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24.75" customHeight="1">
      <c r="A33" s="37"/>
      <c r="B33" s="12">
        <v>2014.0</v>
      </c>
      <c r="C33" s="13">
        <v>1.828513E7</v>
      </c>
      <c r="D33" s="13">
        <v>3973666.0</v>
      </c>
      <c r="E33" s="13">
        <f t="shared" si="1"/>
        <v>14311464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24.75" customHeight="1">
      <c r="A34" s="37"/>
      <c r="B34" s="12">
        <v>2015.0</v>
      </c>
      <c r="C34" s="13">
        <v>1.2128374E7</v>
      </c>
      <c r="D34" s="13">
        <v>1438188.0</v>
      </c>
      <c r="E34" s="13">
        <f t="shared" si="1"/>
        <v>10690186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24.75" customHeight="1">
      <c r="A35" s="37"/>
      <c r="B35" s="12">
        <v>2016.0</v>
      </c>
      <c r="C35" s="13">
        <v>1.3630596E7</v>
      </c>
      <c r="D35" s="13">
        <v>1976024.0</v>
      </c>
      <c r="E35" s="13">
        <f t="shared" si="1"/>
        <v>11654572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24.75" customHeight="1">
      <c r="A36" s="37"/>
      <c r="B36" s="12">
        <v>2017.0</v>
      </c>
      <c r="C36" s="13">
        <v>2.0983212E7</v>
      </c>
      <c r="D36" s="13">
        <v>1646365.0</v>
      </c>
      <c r="E36" s="13">
        <f t="shared" si="1"/>
        <v>19336847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24.75" customHeight="1">
      <c r="A37" s="37"/>
      <c r="B37" s="12">
        <v>2018.0</v>
      </c>
      <c r="C37" s="13">
        <v>2.0229586E7</v>
      </c>
      <c r="D37" s="13">
        <v>2727700.0</v>
      </c>
      <c r="E37" s="13">
        <f t="shared" si="1"/>
        <v>17501886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24.75" customHeight="1">
      <c r="A38" s="37"/>
      <c r="B38" s="12">
        <v>2019.0</v>
      </c>
      <c r="C38" s="13">
        <v>1.4481153E7</v>
      </c>
      <c r="D38" s="13">
        <v>2254229.0</v>
      </c>
      <c r="E38" s="13">
        <f t="shared" si="1"/>
        <v>12226924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24.75" customHeight="1">
      <c r="A39" s="37"/>
      <c r="B39" s="12">
        <v>2020.0</v>
      </c>
      <c r="C39" s="13">
        <v>1.6639276E7</v>
      </c>
      <c r="D39" s="13">
        <v>2495035.0</v>
      </c>
      <c r="E39" s="13">
        <f t="shared" si="1"/>
        <v>14144241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24.75" customHeight="1">
      <c r="A40" s="37"/>
      <c r="B40" s="12">
        <v>2021.0</v>
      </c>
      <c r="C40" s="13">
        <v>2.6389066E7</v>
      </c>
      <c r="D40" s="13">
        <v>6601209.0</v>
      </c>
      <c r="E40" s="13">
        <f t="shared" si="1"/>
        <v>19787857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24.75" customHeight="1">
      <c r="A41" s="38"/>
      <c r="B41" s="12">
        <v>2022.0</v>
      </c>
      <c r="C41" s="13">
        <v>1.5229248E7</v>
      </c>
      <c r="D41" s="13">
        <v>2789077.0</v>
      </c>
      <c r="E41" s="13">
        <f t="shared" si="1"/>
        <v>12440171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24.75" customHeight="1">
      <c r="A42" s="4"/>
      <c r="B42" s="40"/>
      <c r="C42" s="17"/>
      <c r="D42" s="17"/>
      <c r="E42" s="1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24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</row>
    <row r="44" ht="24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 ht="24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 ht="24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ht="24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ht="24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 ht="24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 ht="24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 ht="24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</row>
    <row r="52" ht="24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 ht="24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4" ht="24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</row>
    <row r="55" ht="24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</row>
    <row r="56" ht="24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57" ht="24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 ht="24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</row>
    <row r="59" ht="24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</row>
    <row r="60" ht="24.75" customHeight="1">
      <c r="A60" s="42" t="s">
        <v>93</v>
      </c>
      <c r="B60" s="43" t="s">
        <v>92</v>
      </c>
      <c r="C60" s="42" t="s">
        <v>94</v>
      </c>
      <c r="D60" s="42" t="s">
        <v>95</v>
      </c>
      <c r="E60" s="42" t="s">
        <v>96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24.75" customHeight="1">
      <c r="A61" s="12">
        <v>2013.0</v>
      </c>
      <c r="B61" s="44" t="s">
        <v>101</v>
      </c>
      <c r="C61" s="13">
        <v>2.4065308E7</v>
      </c>
      <c r="D61" s="13">
        <v>3182729.0</v>
      </c>
      <c r="E61" s="13">
        <f t="shared" ref="E61:E100" si="2">C61-D61</f>
        <v>20882579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24.75" customHeight="1">
      <c r="A62" s="12">
        <v>2013.0</v>
      </c>
      <c r="B62" s="44" t="s">
        <v>102</v>
      </c>
      <c r="C62" s="13">
        <v>2.6293369E7</v>
      </c>
      <c r="D62" s="13">
        <v>4422849.0</v>
      </c>
      <c r="E62" s="13">
        <f t="shared" si="2"/>
        <v>21870520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24.75" customHeight="1">
      <c r="A63" s="12">
        <v>2013.0</v>
      </c>
      <c r="B63" s="44" t="s">
        <v>103</v>
      </c>
      <c r="C63" s="13">
        <v>2.31746E7</v>
      </c>
      <c r="D63" s="13">
        <v>4006953.0</v>
      </c>
      <c r="E63" s="13">
        <f t="shared" si="2"/>
        <v>19167647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24.75" customHeight="1">
      <c r="A64" s="12">
        <v>2013.0</v>
      </c>
      <c r="B64" s="44" t="s">
        <v>104</v>
      </c>
      <c r="C64" s="13">
        <v>1.611619E7</v>
      </c>
      <c r="D64" s="13">
        <v>2799843.0</v>
      </c>
      <c r="E64" s="13">
        <f t="shared" si="2"/>
        <v>13316347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24.75" customHeight="1">
      <c r="A65" s="12">
        <v>2014.0</v>
      </c>
      <c r="B65" s="44" t="s">
        <v>101</v>
      </c>
      <c r="C65" s="13">
        <v>1.3566214E7</v>
      </c>
      <c r="D65" s="13">
        <v>3135895.0</v>
      </c>
      <c r="E65" s="13">
        <f t="shared" si="2"/>
        <v>10430319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24.75" customHeight="1">
      <c r="A66" s="12">
        <v>2014.0</v>
      </c>
      <c r="B66" s="44" t="s">
        <v>102</v>
      </c>
      <c r="C66" s="13">
        <v>2.2319705E7</v>
      </c>
      <c r="D66" s="13">
        <v>1240465.0</v>
      </c>
      <c r="E66" s="13">
        <f t="shared" si="2"/>
        <v>21079240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24.75" customHeight="1">
      <c r="A67" s="12">
        <v>2014.0</v>
      </c>
      <c r="B67" s="44" t="s">
        <v>103</v>
      </c>
      <c r="C67" s="13">
        <v>2.2242289E7</v>
      </c>
      <c r="D67" s="13">
        <v>2711018.0</v>
      </c>
      <c r="E67" s="13">
        <f t="shared" si="2"/>
        <v>19531271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24.75" customHeight="1">
      <c r="A68" s="12">
        <v>2014.0</v>
      </c>
      <c r="B68" s="44" t="s">
        <v>104</v>
      </c>
      <c r="C68" s="13">
        <v>1.828513E7</v>
      </c>
      <c r="D68" s="13">
        <v>3973666.0</v>
      </c>
      <c r="E68" s="13">
        <f t="shared" si="2"/>
        <v>14311464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24.75" customHeight="1">
      <c r="A69" s="12">
        <v>2015.0</v>
      </c>
      <c r="B69" s="44" t="s">
        <v>101</v>
      </c>
      <c r="C69" s="13">
        <v>1.3286922E7</v>
      </c>
      <c r="D69" s="13">
        <v>1951385.0</v>
      </c>
      <c r="E69" s="13">
        <f t="shared" si="2"/>
        <v>11335537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24.75" customHeight="1">
      <c r="A70" s="12">
        <v>2015.0</v>
      </c>
      <c r="B70" s="44" t="s">
        <v>102</v>
      </c>
      <c r="C70" s="13">
        <v>1.1872399E7</v>
      </c>
      <c r="D70" s="13">
        <v>3781546.0</v>
      </c>
      <c r="E70" s="13">
        <f t="shared" si="2"/>
        <v>8090853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24.75" customHeight="1">
      <c r="A71" s="12">
        <v>2015.0</v>
      </c>
      <c r="B71" s="44" t="s">
        <v>103</v>
      </c>
      <c r="C71" s="13">
        <v>1.2320485E7</v>
      </c>
      <c r="D71" s="13">
        <v>1453981.0</v>
      </c>
      <c r="E71" s="13">
        <f t="shared" si="2"/>
        <v>10866504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24.75" customHeight="1">
      <c r="A72" s="12">
        <v>2015.0</v>
      </c>
      <c r="B72" s="44" t="s">
        <v>104</v>
      </c>
      <c r="C72" s="13">
        <v>1.2128374E7</v>
      </c>
      <c r="D72" s="13">
        <v>1438188.0</v>
      </c>
      <c r="E72" s="13">
        <f t="shared" si="2"/>
        <v>10690186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24.75" customHeight="1">
      <c r="A73" s="12">
        <v>2016.0</v>
      </c>
      <c r="B73" s="44" t="s">
        <v>101</v>
      </c>
      <c r="C73" s="13">
        <v>1.1572666E7</v>
      </c>
      <c r="D73" s="13">
        <v>2909467.0</v>
      </c>
      <c r="E73" s="13">
        <f t="shared" si="2"/>
        <v>8663199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24.75" customHeight="1">
      <c r="A74" s="12">
        <v>2016.0</v>
      </c>
      <c r="B74" s="44" t="s">
        <v>102</v>
      </c>
      <c r="C74" s="13">
        <v>1.2481052E7</v>
      </c>
      <c r="D74" s="13">
        <v>3029150.0</v>
      </c>
      <c r="E74" s="13">
        <f t="shared" si="2"/>
        <v>9451902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24.75" customHeight="1">
      <c r="A75" s="12">
        <v>2016.0</v>
      </c>
      <c r="B75" s="44" t="s">
        <v>103</v>
      </c>
      <c r="C75" s="13">
        <v>1.4349215E7</v>
      </c>
      <c r="D75" s="13">
        <v>2087206.0</v>
      </c>
      <c r="E75" s="13">
        <f t="shared" si="2"/>
        <v>12262009</v>
      </c>
      <c r="F75" s="4"/>
      <c r="G75" s="41"/>
      <c r="H75" s="41"/>
      <c r="I75" s="41"/>
      <c r="J75" s="4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24.75" customHeight="1">
      <c r="A76" s="12">
        <v>2016.0</v>
      </c>
      <c r="B76" s="44" t="s">
        <v>104</v>
      </c>
      <c r="C76" s="13">
        <v>1.3630596E7</v>
      </c>
      <c r="D76" s="13">
        <v>1976024.0</v>
      </c>
      <c r="E76" s="13">
        <f t="shared" si="2"/>
        <v>11654572</v>
      </c>
      <c r="F76" s="4"/>
      <c r="G76" s="41"/>
      <c r="H76" s="41"/>
      <c r="I76" s="41"/>
      <c r="J76" s="4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24.75" customHeight="1">
      <c r="A77" s="12">
        <v>2017.0</v>
      </c>
      <c r="B77" s="44" t="s">
        <v>101</v>
      </c>
      <c r="C77" s="13">
        <v>1.6786737E7</v>
      </c>
      <c r="D77" s="13">
        <v>3082003.0</v>
      </c>
      <c r="E77" s="13">
        <f t="shared" si="2"/>
        <v>13704734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24.75" customHeight="1">
      <c r="A78" s="12">
        <v>2017.0</v>
      </c>
      <c r="B78" s="44" t="s">
        <v>102</v>
      </c>
      <c r="C78" s="13">
        <v>1.8301467E7</v>
      </c>
      <c r="D78" s="13">
        <v>1613063.0</v>
      </c>
      <c r="E78" s="13">
        <f t="shared" si="2"/>
        <v>16688404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24.75" customHeight="1">
      <c r="A79" s="12">
        <v>2017.0</v>
      </c>
      <c r="B79" s="44" t="s">
        <v>103</v>
      </c>
      <c r="C79" s="13">
        <v>1.9781239E7</v>
      </c>
      <c r="D79" s="13">
        <v>3516006.0</v>
      </c>
      <c r="E79" s="13">
        <f t="shared" si="2"/>
        <v>16265233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24.75" customHeight="1">
      <c r="A80" s="12">
        <v>2017.0</v>
      </c>
      <c r="B80" s="44" t="s">
        <v>104</v>
      </c>
      <c r="C80" s="13">
        <v>2.0983212E7</v>
      </c>
      <c r="D80" s="13">
        <v>1646365.0</v>
      </c>
      <c r="E80" s="13">
        <f t="shared" si="2"/>
        <v>19336847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24.75" customHeight="1">
      <c r="A81" s="12">
        <v>2018.0</v>
      </c>
      <c r="B81" s="44" t="s">
        <v>101</v>
      </c>
      <c r="C81" s="13">
        <v>1.8647646E7</v>
      </c>
      <c r="D81" s="13">
        <v>3134106.0</v>
      </c>
      <c r="E81" s="13">
        <f t="shared" si="2"/>
        <v>15513540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24.75" customHeight="1">
      <c r="A82" s="12">
        <v>2018.0</v>
      </c>
      <c r="B82" s="44" t="s">
        <v>102</v>
      </c>
      <c r="C82" s="13">
        <v>1.6162299E7</v>
      </c>
      <c r="D82" s="13">
        <v>2710070.0</v>
      </c>
      <c r="E82" s="13">
        <f t="shared" si="2"/>
        <v>13452229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24.75" customHeight="1">
      <c r="A83" s="12">
        <v>2018.0</v>
      </c>
      <c r="B83" s="44" t="s">
        <v>103</v>
      </c>
      <c r="C83" s="13">
        <v>2.271273E7</v>
      </c>
      <c r="D83" s="13">
        <v>2593493.0</v>
      </c>
      <c r="E83" s="13">
        <f t="shared" si="2"/>
        <v>20119237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24.75" customHeight="1">
      <c r="A84" s="12">
        <v>2018.0</v>
      </c>
      <c r="B84" s="44" t="s">
        <v>104</v>
      </c>
      <c r="C84" s="13">
        <v>2.0229586E7</v>
      </c>
      <c r="D84" s="13">
        <v>2727700.0</v>
      </c>
      <c r="E84" s="13">
        <f t="shared" si="2"/>
        <v>17501886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24.75" customHeight="1">
      <c r="A85" s="12">
        <v>2019.0</v>
      </c>
      <c r="B85" s="44" t="s">
        <v>101</v>
      </c>
      <c r="C85" s="13">
        <v>1.4034606E7</v>
      </c>
      <c r="D85" s="13">
        <v>4044352.0</v>
      </c>
      <c r="E85" s="13">
        <f t="shared" si="2"/>
        <v>9990254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24.75" customHeight="1">
      <c r="A86" s="12">
        <v>2019.0</v>
      </c>
      <c r="B86" s="44" t="s">
        <v>102</v>
      </c>
      <c r="C86" s="13">
        <v>2.0542306E7</v>
      </c>
      <c r="D86" s="13">
        <v>3816806.0</v>
      </c>
      <c r="E86" s="13">
        <f t="shared" si="2"/>
        <v>16725500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24.75" customHeight="1">
      <c r="A87" s="12">
        <v>2019.0</v>
      </c>
      <c r="B87" s="44" t="s">
        <v>103</v>
      </c>
      <c r="C87" s="13">
        <v>1.5650368E7</v>
      </c>
      <c r="D87" s="13">
        <v>3427808.0</v>
      </c>
      <c r="E87" s="13">
        <f t="shared" si="2"/>
        <v>12222560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24.75" customHeight="1">
      <c r="A88" s="12">
        <v>2019.0</v>
      </c>
      <c r="B88" s="44" t="s">
        <v>104</v>
      </c>
      <c r="C88" s="13">
        <v>1.4481153E7</v>
      </c>
      <c r="D88" s="13">
        <v>2254229.0</v>
      </c>
      <c r="E88" s="13">
        <f t="shared" si="2"/>
        <v>12226924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24.75" customHeight="1">
      <c r="A89" s="12">
        <v>2020.0</v>
      </c>
      <c r="B89" s="44" t="s">
        <v>101</v>
      </c>
      <c r="C89" s="13">
        <v>1.861457E7</v>
      </c>
      <c r="D89" s="13">
        <v>2440798.0</v>
      </c>
      <c r="E89" s="13">
        <f t="shared" si="2"/>
        <v>16173772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24.75" customHeight="1">
      <c r="A90" s="12">
        <v>2020.0</v>
      </c>
      <c r="B90" s="44" t="s">
        <v>102</v>
      </c>
      <c r="C90" s="13">
        <v>1.6656412E7</v>
      </c>
      <c r="D90" s="13">
        <v>2322588.0</v>
      </c>
      <c r="E90" s="13">
        <f t="shared" si="2"/>
        <v>14333824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24.75" customHeight="1">
      <c r="A91" s="12">
        <v>2020.0</v>
      </c>
      <c r="B91" s="44" t="s">
        <v>103</v>
      </c>
      <c r="C91" s="13">
        <v>1.0109263E7</v>
      </c>
      <c r="D91" s="13">
        <v>2378097.0</v>
      </c>
      <c r="E91" s="13">
        <f t="shared" si="2"/>
        <v>7731166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24.75" customHeight="1">
      <c r="A92" s="12">
        <v>2020.0</v>
      </c>
      <c r="B92" s="44" t="s">
        <v>104</v>
      </c>
      <c r="C92" s="13">
        <v>1.6639276E7</v>
      </c>
      <c r="D92" s="13">
        <v>2495035.0</v>
      </c>
      <c r="E92" s="13">
        <f t="shared" si="2"/>
        <v>14144241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24.75" customHeight="1">
      <c r="A93" s="12">
        <v>2021.0</v>
      </c>
      <c r="B93" s="44" t="s">
        <v>101</v>
      </c>
      <c r="C93" s="13">
        <v>1.4630647E7</v>
      </c>
      <c r="D93" s="13">
        <v>6462679.0</v>
      </c>
      <c r="E93" s="13">
        <f t="shared" si="2"/>
        <v>8167968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24.75" customHeight="1">
      <c r="A94" s="12">
        <v>2021.0</v>
      </c>
      <c r="B94" s="44" t="s">
        <v>102</v>
      </c>
      <c r="C94" s="13">
        <v>1.5816767E7</v>
      </c>
      <c r="D94" s="13">
        <v>7258851.0</v>
      </c>
      <c r="E94" s="13">
        <f t="shared" si="2"/>
        <v>8557916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24.75" customHeight="1">
      <c r="A95" s="12">
        <v>2021.0</v>
      </c>
      <c r="B95" s="44" t="s">
        <v>103</v>
      </c>
      <c r="C95" s="13">
        <v>2.1301532E7</v>
      </c>
      <c r="D95" s="13">
        <v>5670668.0</v>
      </c>
      <c r="E95" s="13">
        <f t="shared" si="2"/>
        <v>15630864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24.75" customHeight="1">
      <c r="A96" s="12">
        <v>2021.0</v>
      </c>
      <c r="B96" s="44" t="s">
        <v>104</v>
      </c>
      <c r="C96" s="13">
        <v>2.6389066E7</v>
      </c>
      <c r="D96" s="13">
        <v>6601209.0</v>
      </c>
      <c r="E96" s="13">
        <f t="shared" si="2"/>
        <v>19787857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24.75" customHeight="1">
      <c r="A97" s="12">
        <v>2022.0</v>
      </c>
      <c r="B97" s="44" t="s">
        <v>101</v>
      </c>
      <c r="C97" s="13">
        <v>3.6491743E7</v>
      </c>
      <c r="D97" s="13">
        <v>5575872.0</v>
      </c>
      <c r="E97" s="13">
        <f t="shared" si="2"/>
        <v>30915871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24.75" customHeight="1">
      <c r="A98" s="12">
        <v>2022.0</v>
      </c>
      <c r="B98" s="44" t="s">
        <v>102</v>
      </c>
      <c r="C98" s="13">
        <v>3.1596425E7</v>
      </c>
      <c r="D98" s="13">
        <v>5161096.0</v>
      </c>
      <c r="E98" s="13">
        <f t="shared" si="2"/>
        <v>26435329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24.75" customHeight="1">
      <c r="A99" s="12">
        <v>2022.0</v>
      </c>
      <c r="B99" s="44" t="s">
        <v>103</v>
      </c>
      <c r="C99" s="13"/>
      <c r="D99" s="13"/>
      <c r="E99" s="13">
        <f t="shared" si="2"/>
        <v>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24.75" customHeight="1">
      <c r="A100" s="12">
        <v>2022.0</v>
      </c>
      <c r="B100" s="44" t="s">
        <v>104</v>
      </c>
      <c r="C100" s="13"/>
      <c r="D100" s="13"/>
      <c r="E100" s="13">
        <f t="shared" si="2"/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24.75" customHeight="1">
      <c r="A101" s="41"/>
      <c r="B101" s="41"/>
      <c r="C101" s="41"/>
      <c r="D101" s="41"/>
      <c r="E101" s="4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24.75" customHeight="1">
      <c r="A102" s="41"/>
      <c r="B102" s="41"/>
      <c r="C102" s="41"/>
      <c r="D102" s="41"/>
      <c r="E102" s="4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24.75" customHeight="1">
      <c r="A103" s="41"/>
      <c r="B103" s="41"/>
      <c r="C103" s="41"/>
      <c r="D103" s="41"/>
      <c r="E103" s="4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24.75" customHeight="1">
      <c r="A104" s="41"/>
      <c r="B104" s="41"/>
      <c r="C104" s="41"/>
      <c r="D104" s="41"/>
      <c r="E104" s="4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24.75" customHeight="1">
      <c r="A105" s="41"/>
      <c r="B105" s="41"/>
      <c r="C105" s="41"/>
      <c r="D105" s="41"/>
      <c r="E105" s="4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24.75" customHeight="1">
      <c r="A106" s="41"/>
      <c r="B106" s="41"/>
      <c r="C106" s="41"/>
      <c r="D106" s="41"/>
      <c r="E106" s="4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24.75" customHeight="1">
      <c r="A107" s="41"/>
      <c r="B107" s="41"/>
      <c r="C107" s="41"/>
      <c r="D107" s="41"/>
      <c r="E107" s="4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24.75" customHeight="1">
      <c r="A108" s="41"/>
      <c r="B108" s="41"/>
      <c r="C108" s="41"/>
      <c r="D108" s="41"/>
      <c r="E108" s="4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24.75" customHeight="1">
      <c r="A109" s="41"/>
      <c r="B109" s="41"/>
      <c r="C109" s="41"/>
      <c r="D109" s="41"/>
      <c r="E109" s="4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24.75" customHeight="1">
      <c r="A110" s="41"/>
      <c r="B110" s="41"/>
      <c r="C110" s="41"/>
      <c r="D110" s="41"/>
      <c r="E110" s="4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24.75" customHeight="1">
      <c r="A111" s="41"/>
      <c r="B111" s="41"/>
      <c r="C111" s="41"/>
      <c r="D111" s="41"/>
      <c r="E111" s="4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24.75" customHeight="1">
      <c r="A112" s="41"/>
      <c r="B112" s="41"/>
      <c r="C112" s="41"/>
      <c r="D112" s="41"/>
      <c r="E112" s="4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24.75" customHeight="1">
      <c r="A113" s="41"/>
      <c r="B113" s="41"/>
      <c r="C113" s="41"/>
      <c r="D113" s="41"/>
      <c r="E113" s="4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24.75" customHeight="1">
      <c r="A114" s="41"/>
      <c r="B114" s="41"/>
      <c r="C114" s="41"/>
      <c r="D114" s="41"/>
      <c r="E114" s="4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24.75" customHeight="1">
      <c r="A115" s="41"/>
      <c r="B115" s="41"/>
      <c r="C115" s="41"/>
      <c r="D115" s="41"/>
      <c r="E115" s="4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24.75" customHeight="1">
      <c r="A116" s="41"/>
      <c r="B116" s="41"/>
      <c r="C116" s="41"/>
      <c r="D116" s="41"/>
      <c r="E116" s="4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24.75" customHeight="1">
      <c r="A117" s="41"/>
      <c r="B117" s="41"/>
      <c r="C117" s="41"/>
      <c r="D117" s="41"/>
      <c r="E117" s="4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24.75" customHeight="1">
      <c r="A118" s="41"/>
      <c r="B118" s="41"/>
      <c r="C118" s="41"/>
      <c r="D118" s="41"/>
      <c r="E118" s="4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24.75" customHeight="1">
      <c r="A119" s="41"/>
      <c r="B119" s="41"/>
      <c r="C119" s="41"/>
      <c r="D119" s="41"/>
      <c r="E119" s="4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24.75" customHeight="1">
      <c r="A120" s="41"/>
      <c r="B120" s="41"/>
      <c r="C120" s="41"/>
      <c r="D120" s="41"/>
      <c r="E120" s="4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24.75" customHeight="1">
      <c r="A121" s="41"/>
      <c r="B121" s="41"/>
      <c r="C121" s="41"/>
      <c r="D121" s="41"/>
      <c r="E121" s="4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24.75" customHeight="1">
      <c r="A122" s="41"/>
      <c r="B122" s="41"/>
      <c r="C122" s="41"/>
      <c r="D122" s="41"/>
      <c r="E122" s="4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24.75" customHeight="1">
      <c r="A123" s="41"/>
      <c r="B123" s="41"/>
      <c r="C123" s="41"/>
      <c r="D123" s="41"/>
      <c r="E123" s="4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24.75" customHeight="1">
      <c r="A124" s="41"/>
      <c r="B124" s="41"/>
      <c r="C124" s="41"/>
      <c r="D124" s="41"/>
      <c r="E124" s="4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24.75" customHeight="1">
      <c r="A125" s="41"/>
      <c r="B125" s="41"/>
      <c r="C125" s="41"/>
      <c r="D125" s="41"/>
      <c r="E125" s="4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24.75" customHeight="1">
      <c r="A126" s="4"/>
      <c r="B126" s="40"/>
      <c r="C126" s="17"/>
      <c r="D126" s="17"/>
      <c r="E126" s="1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24.75" customHeight="1">
      <c r="A127" s="4"/>
      <c r="B127" s="40"/>
      <c r="C127" s="17"/>
      <c r="D127" s="17"/>
      <c r="E127" s="1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24.75" customHeight="1">
      <c r="A128" s="4"/>
      <c r="B128" s="40"/>
      <c r="C128" s="17"/>
      <c r="D128" s="17"/>
      <c r="E128" s="1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24.75" customHeight="1">
      <c r="A129" s="4"/>
      <c r="B129" s="40"/>
      <c r="C129" s="17"/>
      <c r="D129" s="17"/>
      <c r="E129" s="1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24.75" customHeight="1">
      <c r="A130" s="4"/>
      <c r="B130" s="40"/>
      <c r="C130" s="17"/>
      <c r="D130" s="17"/>
      <c r="E130" s="1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24.75" customHeight="1">
      <c r="A131" s="4"/>
      <c r="B131" s="40"/>
      <c r="C131" s="17"/>
      <c r="D131" s="17"/>
      <c r="E131" s="1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24.75" customHeight="1">
      <c r="A132" s="4"/>
      <c r="B132" s="40"/>
      <c r="C132" s="17"/>
      <c r="D132" s="17"/>
      <c r="E132" s="1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24.75" customHeight="1">
      <c r="A133" s="4"/>
      <c r="B133" s="40"/>
      <c r="C133" s="17"/>
      <c r="D133" s="17"/>
      <c r="E133" s="1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24.75" customHeight="1">
      <c r="A134" s="4"/>
      <c r="B134" s="40"/>
      <c r="C134" s="17"/>
      <c r="D134" s="17"/>
      <c r="E134" s="1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24.75" customHeight="1">
      <c r="A135" s="4"/>
      <c r="B135" s="40"/>
      <c r="C135" s="17"/>
      <c r="D135" s="17"/>
      <c r="E135" s="1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24.75" customHeight="1">
      <c r="A136" s="4"/>
      <c r="B136" s="40"/>
      <c r="C136" s="17"/>
      <c r="D136" s="17"/>
      <c r="E136" s="1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24.75" customHeight="1">
      <c r="A137" s="4"/>
      <c r="B137" s="40"/>
      <c r="C137" s="17"/>
      <c r="D137" s="17"/>
      <c r="E137" s="1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24.75" customHeight="1">
      <c r="A138" s="4"/>
      <c r="B138" s="40"/>
      <c r="C138" s="17"/>
      <c r="D138" s="17"/>
      <c r="E138" s="1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24.75" customHeight="1">
      <c r="A139" s="4"/>
      <c r="B139" s="40"/>
      <c r="C139" s="17"/>
      <c r="D139" s="17"/>
      <c r="E139" s="1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24.75" customHeight="1">
      <c r="A140" s="4"/>
      <c r="B140" s="40"/>
      <c r="C140" s="17"/>
      <c r="D140" s="17"/>
      <c r="E140" s="1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24.75" customHeight="1">
      <c r="A141" s="4"/>
      <c r="B141" s="40"/>
      <c r="C141" s="17"/>
      <c r="D141" s="17"/>
      <c r="E141" s="1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24.75" customHeight="1">
      <c r="A142" s="4"/>
      <c r="B142" s="40"/>
      <c r="C142" s="17"/>
      <c r="D142" s="17"/>
      <c r="E142" s="1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24.75" customHeight="1">
      <c r="A143" s="4"/>
      <c r="B143" s="40"/>
      <c r="C143" s="17"/>
      <c r="D143" s="17"/>
      <c r="E143" s="1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24.75" customHeight="1">
      <c r="A144" s="4"/>
      <c r="B144" s="40"/>
      <c r="C144" s="17"/>
      <c r="D144" s="17"/>
      <c r="E144" s="1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24.75" customHeight="1">
      <c r="A145" s="4"/>
      <c r="B145" s="40"/>
      <c r="C145" s="17"/>
      <c r="D145" s="17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24.75" customHeight="1">
      <c r="A146" s="4"/>
      <c r="B146" s="40"/>
      <c r="C146" s="17"/>
      <c r="D146" s="17"/>
      <c r="E146" s="1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24.75" customHeight="1">
      <c r="A147" s="4"/>
      <c r="B147" s="40"/>
      <c r="C147" s="17"/>
      <c r="D147" s="17"/>
      <c r="E147" s="1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24.75" customHeight="1">
      <c r="A148" s="4"/>
      <c r="B148" s="40"/>
      <c r="C148" s="17"/>
      <c r="D148" s="17"/>
      <c r="E148" s="1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24.75" customHeight="1">
      <c r="A149" s="4"/>
      <c r="B149" s="40"/>
      <c r="C149" s="17"/>
      <c r="D149" s="17"/>
      <c r="E149" s="1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24.75" customHeight="1">
      <c r="A150" s="4"/>
      <c r="B150" s="40"/>
      <c r="C150" s="17"/>
      <c r="D150" s="17"/>
      <c r="E150" s="1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24.75" customHeight="1">
      <c r="A151" s="4"/>
      <c r="B151" s="40"/>
      <c r="C151" s="17"/>
      <c r="D151" s="17"/>
      <c r="E151" s="1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24.75" customHeight="1">
      <c r="A152" s="4"/>
      <c r="B152" s="40"/>
      <c r="C152" s="17"/>
      <c r="D152" s="17"/>
      <c r="E152" s="1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24.75" customHeight="1">
      <c r="A153" s="4"/>
      <c r="B153" s="40"/>
      <c r="C153" s="17"/>
      <c r="D153" s="17"/>
      <c r="E153" s="1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24.75" customHeight="1">
      <c r="A154" s="4"/>
      <c r="B154" s="40"/>
      <c r="C154" s="17"/>
      <c r="D154" s="17"/>
      <c r="E154" s="1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24.75" customHeight="1">
      <c r="A155" s="4"/>
      <c r="B155" s="40"/>
      <c r="C155" s="17"/>
      <c r="D155" s="17"/>
      <c r="E155" s="1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24.75" customHeight="1">
      <c r="A156" s="4"/>
      <c r="B156" s="40"/>
      <c r="C156" s="17"/>
      <c r="D156" s="17"/>
      <c r="E156" s="1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24.75" customHeight="1">
      <c r="A157" s="4"/>
      <c r="B157" s="40"/>
      <c r="C157" s="17"/>
      <c r="D157" s="17"/>
      <c r="E157" s="1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24.75" customHeight="1">
      <c r="A158" s="4"/>
      <c r="B158" s="40"/>
      <c r="C158" s="17"/>
      <c r="D158" s="17"/>
      <c r="E158" s="1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24.75" customHeight="1">
      <c r="A159" s="4"/>
      <c r="B159" s="40"/>
      <c r="C159" s="17"/>
      <c r="D159" s="17"/>
      <c r="E159" s="1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24.75" customHeight="1">
      <c r="A160" s="4"/>
      <c r="B160" s="40"/>
      <c r="C160" s="17"/>
      <c r="D160" s="17"/>
      <c r="E160" s="1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24.75" customHeight="1">
      <c r="A161" s="4"/>
      <c r="B161" s="40"/>
      <c r="C161" s="17"/>
      <c r="D161" s="17"/>
      <c r="E161" s="1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24.75" customHeight="1">
      <c r="A162" s="4"/>
      <c r="B162" s="40"/>
      <c r="C162" s="17"/>
      <c r="D162" s="17"/>
      <c r="E162" s="1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24.75" customHeight="1">
      <c r="A163" s="4"/>
      <c r="B163" s="40"/>
      <c r="C163" s="17"/>
      <c r="D163" s="17"/>
      <c r="E163" s="1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24.75" customHeight="1">
      <c r="A164" s="4"/>
      <c r="B164" s="40"/>
      <c r="C164" s="17"/>
      <c r="D164" s="17"/>
      <c r="E164" s="1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24.75" customHeight="1">
      <c r="A165" s="4"/>
      <c r="B165" s="40"/>
      <c r="C165" s="17"/>
      <c r="D165" s="17"/>
      <c r="E165" s="1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24.75" customHeight="1">
      <c r="A166" s="4"/>
      <c r="B166" s="40"/>
      <c r="C166" s="17"/>
      <c r="D166" s="17"/>
      <c r="E166" s="1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24.75" customHeight="1">
      <c r="A167" s="4"/>
      <c r="B167" s="40"/>
      <c r="C167" s="17"/>
      <c r="D167" s="17"/>
      <c r="E167" s="1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24.75" customHeight="1">
      <c r="A168" s="4"/>
      <c r="B168" s="40"/>
      <c r="C168" s="17"/>
      <c r="D168" s="17"/>
      <c r="E168" s="1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24.75" customHeight="1">
      <c r="A169" s="4"/>
      <c r="B169" s="40"/>
      <c r="C169" s="17"/>
      <c r="D169" s="17"/>
      <c r="E169" s="1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24.75" customHeight="1">
      <c r="A170" s="4"/>
      <c r="B170" s="40"/>
      <c r="C170" s="17"/>
      <c r="D170" s="17"/>
      <c r="E170" s="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24.75" customHeight="1">
      <c r="A171" s="4"/>
      <c r="B171" s="40"/>
      <c r="C171" s="17"/>
      <c r="D171" s="17"/>
      <c r="E171" s="1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24.75" customHeight="1">
      <c r="A172" s="4"/>
      <c r="B172" s="40"/>
      <c r="C172" s="17"/>
      <c r="D172" s="17"/>
      <c r="E172" s="1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24.75" customHeight="1">
      <c r="A173" s="4"/>
      <c r="B173" s="40"/>
      <c r="C173" s="17"/>
      <c r="D173" s="17"/>
      <c r="E173" s="1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24.75" customHeight="1">
      <c r="A174" s="4"/>
      <c r="B174" s="40"/>
      <c r="C174" s="17"/>
      <c r="D174" s="17"/>
      <c r="E174" s="1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24.75" customHeight="1">
      <c r="A175" s="4"/>
      <c r="B175" s="40"/>
      <c r="C175" s="17"/>
      <c r="D175" s="17"/>
      <c r="E175" s="1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24.75" customHeight="1">
      <c r="A176" s="4"/>
      <c r="B176" s="40"/>
      <c r="C176" s="17"/>
      <c r="D176" s="17"/>
      <c r="E176" s="1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24.75" customHeight="1">
      <c r="A177" s="4"/>
      <c r="B177" s="40"/>
      <c r="C177" s="17"/>
      <c r="D177" s="17"/>
      <c r="E177" s="1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24.75" customHeight="1">
      <c r="A178" s="4"/>
      <c r="B178" s="40"/>
      <c r="C178" s="17"/>
      <c r="D178" s="17"/>
      <c r="E178" s="1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24.75" customHeight="1">
      <c r="A179" s="4"/>
      <c r="B179" s="40"/>
      <c r="C179" s="17"/>
      <c r="D179" s="17"/>
      <c r="E179" s="1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24.75" customHeight="1">
      <c r="A180" s="4"/>
      <c r="B180" s="40"/>
      <c r="C180" s="17"/>
      <c r="D180" s="17"/>
      <c r="E180" s="1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24.75" customHeight="1">
      <c r="A181" s="4"/>
      <c r="B181" s="40"/>
      <c r="C181" s="17"/>
      <c r="D181" s="17"/>
      <c r="E181" s="1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24.75" customHeight="1">
      <c r="A182" s="4"/>
      <c r="B182" s="40"/>
      <c r="C182" s="17"/>
      <c r="D182" s="17"/>
      <c r="E182" s="1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24.75" customHeight="1">
      <c r="A183" s="4"/>
      <c r="B183" s="40"/>
      <c r="C183" s="17"/>
      <c r="D183" s="17"/>
      <c r="E183" s="1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24.75" customHeight="1">
      <c r="A184" s="4"/>
      <c r="B184" s="40"/>
      <c r="C184" s="17"/>
      <c r="D184" s="17"/>
      <c r="E184" s="1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24.75" customHeight="1">
      <c r="A185" s="4"/>
      <c r="B185" s="40"/>
      <c r="C185" s="17"/>
      <c r="D185" s="17"/>
      <c r="E185" s="1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24.75" customHeight="1">
      <c r="A186" s="4"/>
      <c r="B186" s="40"/>
      <c r="C186" s="17"/>
      <c r="D186" s="17"/>
      <c r="E186" s="1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24.75" customHeight="1">
      <c r="A187" s="4"/>
      <c r="B187" s="40"/>
      <c r="C187" s="17"/>
      <c r="D187" s="17"/>
      <c r="E187" s="1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24.75" customHeight="1">
      <c r="A188" s="4"/>
      <c r="B188" s="40"/>
      <c r="C188" s="17"/>
      <c r="D188" s="17"/>
      <c r="E188" s="1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24.75" customHeight="1">
      <c r="A189" s="4"/>
      <c r="B189" s="40"/>
      <c r="C189" s="17"/>
      <c r="D189" s="17"/>
      <c r="E189" s="1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24.75" customHeight="1">
      <c r="A190" s="4"/>
      <c r="B190" s="40"/>
      <c r="C190" s="17"/>
      <c r="D190" s="17"/>
      <c r="E190" s="1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24.75" customHeight="1">
      <c r="A191" s="4"/>
      <c r="B191" s="40"/>
      <c r="C191" s="17"/>
      <c r="D191" s="17"/>
      <c r="E191" s="1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24.75" customHeight="1">
      <c r="A192" s="4"/>
      <c r="B192" s="40"/>
      <c r="C192" s="17"/>
      <c r="D192" s="17"/>
      <c r="E192" s="1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24.75" customHeight="1">
      <c r="A193" s="4"/>
      <c r="B193" s="40"/>
      <c r="C193" s="17"/>
      <c r="D193" s="17"/>
      <c r="E193" s="1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24.75" customHeight="1">
      <c r="A194" s="4"/>
      <c r="B194" s="40"/>
      <c r="C194" s="17"/>
      <c r="D194" s="17"/>
      <c r="E194" s="1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24.75" customHeight="1">
      <c r="A195" s="4"/>
      <c r="B195" s="40"/>
      <c r="C195" s="17"/>
      <c r="D195" s="17"/>
      <c r="E195" s="1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24.75" customHeight="1">
      <c r="A196" s="4"/>
      <c r="B196" s="40"/>
      <c r="C196" s="17"/>
      <c r="D196" s="17"/>
      <c r="E196" s="1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24.75" customHeight="1">
      <c r="A197" s="4"/>
      <c r="B197" s="40"/>
      <c r="C197" s="17"/>
      <c r="D197" s="17"/>
      <c r="E197" s="1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24.75" customHeight="1">
      <c r="A198" s="4"/>
      <c r="B198" s="40"/>
      <c r="C198" s="17"/>
      <c r="D198" s="17"/>
      <c r="E198" s="1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24.75" customHeight="1">
      <c r="A199" s="4"/>
      <c r="B199" s="40"/>
      <c r="C199" s="17"/>
      <c r="D199" s="17"/>
      <c r="E199" s="1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24.75" customHeight="1">
      <c r="A200" s="4"/>
      <c r="B200" s="40"/>
      <c r="C200" s="17"/>
      <c r="D200" s="17"/>
      <c r="E200" s="1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24.75" customHeight="1">
      <c r="A201" s="4"/>
      <c r="B201" s="40"/>
      <c r="C201" s="17"/>
      <c r="D201" s="17"/>
      <c r="E201" s="1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24.75" customHeight="1">
      <c r="A202" s="4"/>
      <c r="B202" s="40"/>
      <c r="C202" s="17"/>
      <c r="D202" s="17"/>
      <c r="E202" s="1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24.75" customHeight="1">
      <c r="A203" s="4"/>
      <c r="B203" s="40"/>
      <c r="C203" s="17"/>
      <c r="D203" s="17"/>
      <c r="E203" s="1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24.75" customHeight="1">
      <c r="A204" s="4"/>
      <c r="B204" s="40"/>
      <c r="C204" s="17"/>
      <c r="D204" s="17"/>
      <c r="E204" s="1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24.75" customHeight="1">
      <c r="A205" s="4"/>
      <c r="B205" s="40"/>
      <c r="C205" s="17"/>
      <c r="D205" s="17"/>
      <c r="E205" s="1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24.75" customHeight="1">
      <c r="A206" s="4"/>
      <c r="B206" s="40"/>
      <c r="C206" s="17"/>
      <c r="D206" s="17"/>
      <c r="E206" s="1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24.75" customHeight="1">
      <c r="A207" s="4"/>
      <c r="B207" s="40"/>
      <c r="C207" s="17"/>
      <c r="D207" s="17"/>
      <c r="E207" s="1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24.75" customHeight="1">
      <c r="A208" s="4"/>
      <c r="B208" s="40"/>
      <c r="C208" s="17"/>
      <c r="D208" s="17"/>
      <c r="E208" s="1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24.75" customHeight="1">
      <c r="A209" s="4"/>
      <c r="B209" s="40"/>
      <c r="C209" s="17"/>
      <c r="D209" s="17"/>
      <c r="E209" s="1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24.75" customHeight="1">
      <c r="A210" s="4"/>
      <c r="B210" s="40"/>
      <c r="C210" s="17"/>
      <c r="D210" s="17"/>
      <c r="E210" s="1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24.75" customHeight="1">
      <c r="A211" s="4"/>
      <c r="B211" s="40"/>
      <c r="C211" s="17"/>
      <c r="D211" s="17"/>
      <c r="E211" s="1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24.75" customHeight="1">
      <c r="A212" s="4"/>
      <c r="B212" s="40"/>
      <c r="C212" s="17"/>
      <c r="D212" s="17"/>
      <c r="E212" s="1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24.75" customHeight="1">
      <c r="A213" s="4"/>
      <c r="B213" s="40"/>
      <c r="C213" s="17"/>
      <c r="D213" s="17"/>
      <c r="E213" s="1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24.75" customHeight="1">
      <c r="A214" s="4"/>
      <c r="B214" s="40"/>
      <c r="C214" s="17"/>
      <c r="D214" s="17"/>
      <c r="E214" s="1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24.75" customHeight="1">
      <c r="A215" s="4"/>
      <c r="B215" s="40"/>
      <c r="C215" s="17"/>
      <c r="D215" s="17"/>
      <c r="E215" s="1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24.75" customHeight="1">
      <c r="A216" s="4"/>
      <c r="B216" s="40"/>
      <c r="C216" s="17"/>
      <c r="D216" s="17"/>
      <c r="E216" s="1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24.75" customHeight="1">
      <c r="A217" s="4"/>
      <c r="B217" s="40"/>
      <c r="C217" s="17"/>
      <c r="D217" s="17"/>
      <c r="E217" s="1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24.75" customHeight="1">
      <c r="A218" s="4"/>
      <c r="B218" s="40"/>
      <c r="C218" s="17"/>
      <c r="D218" s="17"/>
      <c r="E218" s="1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24.75" customHeight="1">
      <c r="A219" s="4"/>
      <c r="B219" s="40"/>
      <c r="C219" s="17"/>
      <c r="D219" s="17"/>
      <c r="E219" s="1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24.75" customHeight="1">
      <c r="A220" s="4"/>
      <c r="B220" s="40"/>
      <c r="C220" s="17"/>
      <c r="D220" s="17"/>
      <c r="E220" s="1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24.75" customHeight="1">
      <c r="A221" s="4"/>
      <c r="B221" s="40"/>
      <c r="C221" s="17"/>
      <c r="D221" s="17"/>
      <c r="E221" s="1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24.75" customHeight="1">
      <c r="A222" s="4"/>
      <c r="B222" s="40"/>
      <c r="C222" s="17"/>
      <c r="D222" s="17"/>
      <c r="E222" s="1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24.75" customHeight="1">
      <c r="A223" s="4"/>
      <c r="B223" s="40"/>
      <c r="C223" s="17"/>
      <c r="D223" s="17"/>
      <c r="E223" s="1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24.75" customHeight="1">
      <c r="A224" s="4"/>
      <c r="B224" s="40"/>
      <c r="C224" s="17"/>
      <c r="D224" s="17"/>
      <c r="E224" s="1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24.75" customHeight="1">
      <c r="A225" s="4"/>
      <c r="B225" s="40"/>
      <c r="C225" s="17"/>
      <c r="D225" s="17"/>
      <c r="E225" s="1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24.75" customHeight="1">
      <c r="A226" s="4"/>
      <c r="B226" s="40"/>
      <c r="C226" s="17"/>
      <c r="D226" s="17"/>
      <c r="E226" s="1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24.75" customHeight="1">
      <c r="A227" s="4"/>
      <c r="B227" s="40"/>
      <c r="C227" s="17"/>
      <c r="D227" s="17"/>
      <c r="E227" s="1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24.75" customHeight="1">
      <c r="A228" s="4"/>
      <c r="B228" s="40"/>
      <c r="C228" s="17"/>
      <c r="D228" s="17"/>
      <c r="E228" s="1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24.75" customHeight="1">
      <c r="A229" s="4"/>
      <c r="B229" s="40"/>
      <c r="C229" s="17"/>
      <c r="D229" s="17"/>
      <c r="E229" s="1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24.75" customHeight="1">
      <c r="A230" s="4"/>
      <c r="B230" s="40"/>
      <c r="C230" s="17"/>
      <c r="D230" s="17"/>
      <c r="E230" s="1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24.75" customHeight="1">
      <c r="A231" s="4"/>
      <c r="B231" s="40"/>
      <c r="C231" s="17"/>
      <c r="D231" s="17"/>
      <c r="E231" s="1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24.75" customHeight="1">
      <c r="A232" s="4"/>
      <c r="B232" s="40"/>
      <c r="C232" s="17"/>
      <c r="D232" s="17"/>
      <c r="E232" s="1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24.75" customHeight="1">
      <c r="A233" s="4"/>
      <c r="B233" s="40"/>
      <c r="C233" s="17"/>
      <c r="D233" s="17"/>
      <c r="E233" s="1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24.75" customHeight="1">
      <c r="A234" s="4"/>
      <c r="B234" s="40"/>
      <c r="C234" s="17"/>
      <c r="D234" s="17"/>
      <c r="E234" s="1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24.75" customHeight="1">
      <c r="A235" s="4"/>
      <c r="B235" s="40"/>
      <c r="C235" s="17"/>
      <c r="D235" s="17"/>
      <c r="E235" s="1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24.75" customHeight="1">
      <c r="A236" s="4"/>
      <c r="B236" s="40"/>
      <c r="C236" s="17"/>
      <c r="D236" s="17"/>
      <c r="E236" s="1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24.75" customHeight="1">
      <c r="A237" s="4"/>
      <c r="B237" s="40"/>
      <c r="C237" s="17"/>
      <c r="D237" s="17"/>
      <c r="E237" s="1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24.75" customHeight="1">
      <c r="A238" s="4"/>
      <c r="B238" s="40"/>
      <c r="C238" s="17"/>
      <c r="D238" s="17"/>
      <c r="E238" s="1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24.75" customHeight="1">
      <c r="A239" s="4"/>
      <c r="B239" s="40"/>
      <c r="C239" s="17"/>
      <c r="D239" s="17"/>
      <c r="E239" s="1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24.75" customHeight="1">
      <c r="A240" s="4"/>
      <c r="B240" s="40"/>
      <c r="C240" s="17"/>
      <c r="D240" s="17"/>
      <c r="E240" s="1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24.75" customHeight="1">
      <c r="A241" s="4"/>
      <c r="B241" s="40"/>
      <c r="C241" s="17"/>
      <c r="D241" s="17"/>
      <c r="E241" s="1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24.75" customHeight="1">
      <c r="A242" s="4"/>
      <c r="B242" s="40"/>
      <c r="C242" s="17"/>
      <c r="D242" s="17"/>
      <c r="E242" s="1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24.75" customHeight="1">
      <c r="A243" s="4"/>
      <c r="B243" s="40"/>
      <c r="C243" s="17"/>
      <c r="D243" s="17"/>
      <c r="E243" s="1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24.75" customHeight="1">
      <c r="A244" s="4"/>
      <c r="B244" s="40"/>
      <c r="C244" s="17"/>
      <c r="D244" s="17"/>
      <c r="E244" s="1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24.75" customHeight="1">
      <c r="A245" s="4"/>
      <c r="B245" s="40"/>
      <c r="C245" s="17"/>
      <c r="D245" s="17"/>
      <c r="E245" s="1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24.75" customHeight="1">
      <c r="A246" s="4"/>
      <c r="B246" s="40"/>
      <c r="C246" s="17"/>
      <c r="D246" s="17"/>
      <c r="E246" s="1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24.75" customHeight="1">
      <c r="A247" s="4"/>
      <c r="B247" s="40"/>
      <c r="C247" s="17"/>
      <c r="D247" s="17"/>
      <c r="E247" s="1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24.75" customHeight="1">
      <c r="A248" s="4"/>
      <c r="B248" s="40"/>
      <c r="C248" s="17"/>
      <c r="D248" s="17"/>
      <c r="E248" s="1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24.75" customHeight="1">
      <c r="A249" s="4"/>
      <c r="B249" s="40"/>
      <c r="C249" s="17"/>
      <c r="D249" s="17"/>
      <c r="E249" s="1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24.75" customHeight="1">
      <c r="A250" s="4"/>
      <c r="B250" s="40"/>
      <c r="C250" s="17"/>
      <c r="D250" s="17"/>
      <c r="E250" s="1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24.75" customHeight="1">
      <c r="A251" s="4"/>
      <c r="B251" s="40"/>
      <c r="C251" s="17"/>
      <c r="D251" s="17"/>
      <c r="E251" s="1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24.75" customHeight="1">
      <c r="A252" s="4"/>
      <c r="B252" s="40"/>
      <c r="C252" s="17"/>
      <c r="D252" s="17"/>
      <c r="E252" s="1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24.75" customHeight="1">
      <c r="A253" s="4"/>
      <c r="B253" s="40"/>
      <c r="C253" s="17"/>
      <c r="D253" s="17"/>
      <c r="E253" s="1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24.75" customHeight="1">
      <c r="A254" s="4"/>
      <c r="B254" s="40"/>
      <c r="C254" s="17"/>
      <c r="D254" s="17"/>
      <c r="E254" s="1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24.75" customHeight="1">
      <c r="A255" s="4"/>
      <c r="B255" s="40"/>
      <c r="C255" s="17"/>
      <c r="D255" s="17"/>
      <c r="E255" s="1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24.75" customHeight="1">
      <c r="A256" s="4"/>
      <c r="B256" s="40"/>
      <c r="C256" s="17"/>
      <c r="D256" s="17"/>
      <c r="E256" s="1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24.75" customHeight="1">
      <c r="A257" s="4"/>
      <c r="B257" s="40"/>
      <c r="C257" s="17"/>
      <c r="D257" s="17"/>
      <c r="E257" s="1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24.75" customHeight="1">
      <c r="A258" s="4"/>
      <c r="B258" s="40"/>
      <c r="C258" s="17"/>
      <c r="D258" s="17"/>
      <c r="E258" s="1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24.75" customHeight="1">
      <c r="A259" s="4"/>
      <c r="B259" s="40"/>
      <c r="C259" s="17"/>
      <c r="D259" s="17"/>
      <c r="E259" s="1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24.75" customHeight="1">
      <c r="A260" s="4"/>
      <c r="B260" s="40"/>
      <c r="C260" s="17"/>
      <c r="D260" s="17"/>
      <c r="E260" s="1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24.75" customHeight="1">
      <c r="A261" s="4"/>
      <c r="B261" s="40"/>
      <c r="C261" s="17"/>
      <c r="D261" s="17"/>
      <c r="E261" s="1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24.75" customHeight="1">
      <c r="A262" s="4"/>
      <c r="B262" s="40"/>
      <c r="C262" s="17"/>
      <c r="D262" s="17"/>
      <c r="E262" s="1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24.75" customHeight="1">
      <c r="A263" s="4"/>
      <c r="B263" s="40"/>
      <c r="C263" s="17"/>
      <c r="D263" s="17"/>
      <c r="E263" s="1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24.75" customHeight="1">
      <c r="A264" s="4"/>
      <c r="B264" s="40"/>
      <c r="C264" s="17"/>
      <c r="D264" s="17"/>
      <c r="E264" s="1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24.75" customHeight="1">
      <c r="A265" s="4"/>
      <c r="B265" s="40"/>
      <c r="C265" s="17"/>
      <c r="D265" s="17"/>
      <c r="E265" s="1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24.75" customHeight="1">
      <c r="A266" s="4"/>
      <c r="B266" s="40"/>
      <c r="C266" s="17"/>
      <c r="D266" s="17"/>
      <c r="E266" s="1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24.75" customHeight="1">
      <c r="A267" s="4"/>
      <c r="B267" s="40"/>
      <c r="C267" s="17"/>
      <c r="D267" s="17"/>
      <c r="E267" s="1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24.75" customHeight="1">
      <c r="A268" s="4"/>
      <c r="B268" s="40"/>
      <c r="C268" s="17"/>
      <c r="D268" s="17"/>
      <c r="E268" s="1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24.75" customHeight="1">
      <c r="A269" s="4"/>
      <c r="B269" s="40"/>
      <c r="C269" s="17"/>
      <c r="D269" s="17"/>
      <c r="E269" s="1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24.75" customHeight="1">
      <c r="A270" s="4"/>
      <c r="B270" s="40"/>
      <c r="C270" s="17"/>
      <c r="D270" s="17"/>
      <c r="E270" s="1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24.75" customHeight="1">
      <c r="A271" s="4"/>
      <c r="B271" s="40"/>
      <c r="C271" s="17"/>
      <c r="D271" s="17"/>
      <c r="E271" s="1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24.75" customHeight="1">
      <c r="A272" s="4"/>
      <c r="B272" s="40"/>
      <c r="C272" s="17"/>
      <c r="D272" s="17"/>
      <c r="E272" s="1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24.75" customHeight="1">
      <c r="A273" s="4"/>
      <c r="B273" s="40"/>
      <c r="C273" s="17"/>
      <c r="D273" s="17"/>
      <c r="E273" s="1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24.75" customHeight="1">
      <c r="A274" s="4"/>
      <c r="B274" s="40"/>
      <c r="C274" s="17"/>
      <c r="D274" s="17"/>
      <c r="E274" s="1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24.75" customHeight="1">
      <c r="A275" s="4"/>
      <c r="B275" s="40"/>
      <c r="C275" s="17"/>
      <c r="D275" s="17"/>
      <c r="E275" s="1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24.75" customHeight="1">
      <c r="A276" s="4"/>
      <c r="B276" s="40"/>
      <c r="C276" s="17"/>
      <c r="D276" s="17"/>
      <c r="E276" s="1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24.75" customHeight="1">
      <c r="A277" s="4"/>
      <c r="B277" s="40"/>
      <c r="C277" s="17"/>
      <c r="D277" s="17"/>
      <c r="E277" s="1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24.75" customHeight="1">
      <c r="A278" s="4"/>
      <c r="B278" s="40"/>
      <c r="C278" s="17"/>
      <c r="D278" s="17"/>
      <c r="E278" s="1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24.75" customHeight="1">
      <c r="A279" s="4"/>
      <c r="B279" s="40"/>
      <c r="C279" s="17"/>
      <c r="D279" s="17"/>
      <c r="E279" s="1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24.75" customHeight="1">
      <c r="A280" s="4"/>
      <c r="B280" s="40"/>
      <c r="C280" s="17"/>
      <c r="D280" s="17"/>
      <c r="E280" s="1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24.75" customHeight="1">
      <c r="A281" s="4"/>
      <c r="B281" s="40"/>
      <c r="C281" s="17"/>
      <c r="D281" s="17"/>
      <c r="E281" s="1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24.75" customHeight="1">
      <c r="A282" s="4"/>
      <c r="B282" s="40"/>
      <c r="C282" s="17"/>
      <c r="D282" s="17"/>
      <c r="E282" s="1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24.75" customHeight="1">
      <c r="A283" s="4"/>
      <c r="B283" s="40"/>
      <c r="C283" s="17"/>
      <c r="D283" s="17"/>
      <c r="E283" s="1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24.75" customHeight="1">
      <c r="A284" s="4"/>
      <c r="B284" s="40"/>
      <c r="C284" s="17"/>
      <c r="D284" s="17"/>
      <c r="E284" s="1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24.75" customHeight="1">
      <c r="A285" s="4"/>
      <c r="B285" s="40"/>
      <c r="C285" s="17"/>
      <c r="D285" s="17"/>
      <c r="E285" s="1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24.75" customHeight="1">
      <c r="A286" s="4"/>
      <c r="B286" s="40"/>
      <c r="C286" s="17"/>
      <c r="D286" s="17"/>
      <c r="E286" s="1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24.75" customHeight="1">
      <c r="A287" s="4"/>
      <c r="B287" s="40"/>
      <c r="C287" s="17"/>
      <c r="D287" s="17"/>
      <c r="E287" s="1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24.75" customHeight="1">
      <c r="A288" s="4"/>
      <c r="B288" s="40"/>
      <c r="C288" s="17"/>
      <c r="D288" s="17"/>
      <c r="E288" s="1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24.75" customHeight="1">
      <c r="A289" s="4"/>
      <c r="B289" s="40"/>
      <c r="C289" s="17"/>
      <c r="D289" s="17"/>
      <c r="E289" s="1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24.75" customHeight="1">
      <c r="A290" s="4"/>
      <c r="B290" s="40"/>
      <c r="C290" s="17"/>
      <c r="D290" s="17"/>
      <c r="E290" s="1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24.75" customHeight="1">
      <c r="A291" s="4"/>
      <c r="B291" s="40"/>
      <c r="C291" s="17"/>
      <c r="D291" s="17"/>
      <c r="E291" s="1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24.75" customHeight="1">
      <c r="A292" s="4"/>
      <c r="B292" s="40"/>
      <c r="C292" s="17"/>
      <c r="D292" s="17"/>
      <c r="E292" s="1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24.75" customHeight="1">
      <c r="A293" s="4"/>
      <c r="B293" s="40"/>
      <c r="C293" s="17"/>
      <c r="D293" s="17"/>
      <c r="E293" s="1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24.75" customHeight="1">
      <c r="A294" s="4"/>
      <c r="B294" s="40"/>
      <c r="C294" s="17"/>
      <c r="D294" s="17"/>
      <c r="E294" s="1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24.75" customHeight="1">
      <c r="A295" s="4"/>
      <c r="B295" s="40"/>
      <c r="C295" s="17"/>
      <c r="D295" s="17"/>
      <c r="E295" s="1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24.75" customHeight="1">
      <c r="A296" s="4"/>
      <c r="B296" s="40"/>
      <c r="C296" s="17"/>
      <c r="D296" s="17"/>
      <c r="E296" s="1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24.75" customHeight="1">
      <c r="A297" s="4"/>
      <c r="B297" s="40"/>
      <c r="C297" s="17"/>
      <c r="D297" s="17"/>
      <c r="E297" s="1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24.75" customHeight="1">
      <c r="A298" s="4"/>
      <c r="B298" s="40"/>
      <c r="C298" s="17"/>
      <c r="D298" s="17"/>
      <c r="E298" s="1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24.75" customHeight="1">
      <c r="A299" s="4"/>
      <c r="B299" s="40"/>
      <c r="C299" s="17"/>
      <c r="D299" s="17"/>
      <c r="E299" s="1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24.75" customHeight="1">
      <c r="A300" s="4"/>
      <c r="B300" s="40"/>
      <c r="C300" s="17"/>
      <c r="D300" s="17"/>
      <c r="E300" s="1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11"/>
    <mergeCell ref="A12:A21"/>
    <mergeCell ref="A22:A31"/>
    <mergeCell ref="A32:A41"/>
  </mergeCells>
  <conditionalFormatting sqref="A60:E100">
    <cfRule type="expression" dxfId="1" priority="1">
      <formula>mod(ROW(),4)=1</formula>
    </cfRule>
  </conditionalFormatting>
  <conditionalFormatting sqref="B2:E42">
    <cfRule type="expression" dxfId="0" priority="2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13"/>
    <col customWidth="1" min="2" max="5" width="13.25"/>
    <col customWidth="1" min="6" max="6" width="16.38"/>
    <col customWidth="1" min="7" max="11" width="12.63"/>
    <col customWidth="1" min="12" max="23" width="16.38"/>
  </cols>
  <sheetData>
    <row r="1" ht="30.0" customHeight="1">
      <c r="A1" s="35" t="s">
        <v>92</v>
      </c>
      <c r="B1" s="27" t="s">
        <v>93</v>
      </c>
      <c r="C1" s="27" t="s">
        <v>94</v>
      </c>
      <c r="D1" s="27" t="s">
        <v>95</v>
      </c>
      <c r="E1" s="27" t="s">
        <v>96</v>
      </c>
      <c r="F1" s="4"/>
      <c r="G1" s="41"/>
      <c r="H1" s="41"/>
      <c r="I1" s="41"/>
      <c r="J1" s="41"/>
      <c r="K1" s="4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4.75" customHeight="1">
      <c r="A2" s="45" t="s">
        <v>97</v>
      </c>
      <c r="B2" s="12">
        <v>2013.0</v>
      </c>
      <c r="C2" s="13">
        <f>'BALANÇA'!C2/1000000</f>
        <v>24.065308</v>
      </c>
      <c r="D2" s="13">
        <f>'BALANÇA'!D2/1000000</f>
        <v>3.182729</v>
      </c>
      <c r="E2" s="13">
        <f>'BALANÇA'!E2/1000000</f>
        <v>20.882579</v>
      </c>
      <c r="F2" s="4"/>
      <c r="G2" s="46"/>
      <c r="H2" s="46"/>
      <c r="I2" s="46"/>
      <c r="J2" s="46"/>
      <c r="K2" s="46"/>
      <c r="L2" s="47"/>
      <c r="M2" s="47"/>
      <c r="N2" s="4"/>
      <c r="O2" s="4"/>
      <c r="P2" s="4"/>
      <c r="Q2" s="4"/>
      <c r="R2" s="4"/>
      <c r="S2" s="4"/>
      <c r="T2" s="4"/>
      <c r="U2" s="4"/>
      <c r="V2" s="4"/>
      <c r="W2" s="4"/>
    </row>
    <row r="3" ht="24.75" customHeight="1">
      <c r="A3" s="37"/>
      <c r="B3" s="12">
        <v>2014.0</v>
      </c>
      <c r="C3" s="13">
        <f>'BALANÇA'!C3/1000000</f>
        <v>13.566214</v>
      </c>
      <c r="D3" s="13">
        <f>'BALANÇA'!D3/1000000</f>
        <v>3.135895</v>
      </c>
      <c r="E3" s="13">
        <f>'BALANÇA'!E3/1000000</f>
        <v>10.430319</v>
      </c>
      <c r="F3" s="41"/>
      <c r="G3" s="46"/>
      <c r="H3" s="46"/>
      <c r="I3" s="46"/>
      <c r="J3" s="46"/>
      <c r="K3" s="46"/>
      <c r="L3" s="47"/>
      <c r="M3" s="47"/>
      <c r="N3" s="4"/>
      <c r="O3" s="4"/>
      <c r="P3" s="4"/>
      <c r="Q3" s="4"/>
      <c r="R3" s="4"/>
      <c r="S3" s="4"/>
      <c r="T3" s="4"/>
      <c r="U3" s="4"/>
      <c r="V3" s="4"/>
      <c r="W3" s="4"/>
    </row>
    <row r="4" ht="24.75" customHeight="1">
      <c r="A4" s="37"/>
      <c r="B4" s="12">
        <v>2015.0</v>
      </c>
      <c r="C4" s="13">
        <f>'BALANÇA'!C4/1000000</f>
        <v>13.286922</v>
      </c>
      <c r="D4" s="13">
        <f>'BALANÇA'!D4/1000000</f>
        <v>1.951385</v>
      </c>
      <c r="E4" s="13">
        <f>'BALANÇA'!E4/1000000</f>
        <v>11.335537</v>
      </c>
      <c r="F4" s="41"/>
      <c r="G4" s="46"/>
      <c r="H4" s="46"/>
      <c r="I4" s="46"/>
      <c r="J4" s="46"/>
      <c r="K4" s="46"/>
      <c r="L4" s="47"/>
      <c r="M4" s="47"/>
      <c r="N4" s="4"/>
      <c r="O4" s="4"/>
      <c r="P4" s="4"/>
      <c r="Q4" s="4"/>
      <c r="R4" s="4"/>
      <c r="S4" s="4"/>
      <c r="T4" s="4"/>
      <c r="U4" s="4"/>
      <c r="V4" s="4"/>
      <c r="W4" s="4"/>
    </row>
    <row r="5" ht="24.75" customHeight="1">
      <c r="A5" s="37"/>
      <c r="B5" s="12">
        <v>2016.0</v>
      </c>
      <c r="C5" s="13">
        <f>'BALANÇA'!C5/1000000</f>
        <v>11.572666</v>
      </c>
      <c r="D5" s="13">
        <f>'BALANÇA'!D5/1000000</f>
        <v>2.909467</v>
      </c>
      <c r="E5" s="13">
        <f>'BALANÇA'!E5/1000000</f>
        <v>8.663199</v>
      </c>
      <c r="F5" s="41"/>
      <c r="G5" s="46"/>
      <c r="H5" s="46"/>
      <c r="I5" s="46"/>
      <c r="J5" s="46"/>
      <c r="K5" s="46"/>
      <c r="L5" s="47"/>
      <c r="M5" s="47"/>
      <c r="N5" s="4"/>
      <c r="O5" s="4"/>
      <c r="P5" s="4"/>
      <c r="Q5" s="4"/>
      <c r="R5" s="4"/>
      <c r="S5" s="4"/>
      <c r="T5" s="4"/>
      <c r="U5" s="4"/>
      <c r="V5" s="4"/>
      <c r="W5" s="4"/>
    </row>
    <row r="6" ht="24.75" customHeight="1">
      <c r="A6" s="37"/>
      <c r="B6" s="12">
        <v>2017.0</v>
      </c>
      <c r="C6" s="13">
        <f>'BALANÇA'!C6/1000000</f>
        <v>16.786737</v>
      </c>
      <c r="D6" s="13">
        <f>'BALANÇA'!D6/1000000</f>
        <v>3.082003</v>
      </c>
      <c r="E6" s="13">
        <f>'BALANÇA'!E6/1000000</f>
        <v>13.704734</v>
      </c>
      <c r="F6" s="41"/>
      <c r="G6" s="46"/>
      <c r="H6" s="46"/>
      <c r="I6" s="46"/>
      <c r="J6" s="46"/>
      <c r="K6" s="46"/>
      <c r="L6" s="47"/>
      <c r="M6" s="47"/>
      <c r="N6" s="4"/>
      <c r="O6" s="4"/>
      <c r="P6" s="4"/>
      <c r="Q6" s="4"/>
      <c r="R6" s="4"/>
      <c r="S6" s="4"/>
      <c r="T6" s="4"/>
      <c r="U6" s="4"/>
      <c r="V6" s="4"/>
      <c r="W6" s="4"/>
    </row>
    <row r="7" ht="24.75" customHeight="1">
      <c r="A7" s="37"/>
      <c r="B7" s="12">
        <v>2018.0</v>
      </c>
      <c r="C7" s="13">
        <f>'BALANÇA'!C7/1000000</f>
        <v>18.647646</v>
      </c>
      <c r="D7" s="13">
        <f>'BALANÇA'!D7/1000000</f>
        <v>3.134106</v>
      </c>
      <c r="E7" s="13">
        <f>'BALANÇA'!E7/1000000</f>
        <v>15.51354</v>
      </c>
      <c r="F7" s="41"/>
      <c r="G7" s="46"/>
      <c r="H7" s="46"/>
      <c r="I7" s="46"/>
      <c r="J7" s="46"/>
      <c r="K7" s="46"/>
      <c r="L7" s="47"/>
      <c r="M7" s="47"/>
      <c r="N7" s="4"/>
      <c r="O7" s="4"/>
      <c r="P7" s="4"/>
      <c r="Q7" s="4"/>
      <c r="R7" s="4"/>
      <c r="S7" s="4"/>
      <c r="T7" s="4"/>
      <c r="U7" s="4"/>
      <c r="V7" s="4"/>
      <c r="W7" s="4"/>
    </row>
    <row r="8" ht="24.75" customHeight="1">
      <c r="A8" s="37"/>
      <c r="B8" s="12">
        <v>2019.0</v>
      </c>
      <c r="C8" s="13">
        <f>'BALANÇA'!C8/1000000</f>
        <v>14.034606</v>
      </c>
      <c r="D8" s="13">
        <f>'BALANÇA'!D8/1000000</f>
        <v>4.044352</v>
      </c>
      <c r="E8" s="13">
        <f>'BALANÇA'!E8/1000000</f>
        <v>9.990254</v>
      </c>
      <c r="F8" s="41"/>
      <c r="G8" s="46"/>
      <c r="H8" s="46"/>
      <c r="I8" s="46"/>
      <c r="J8" s="46"/>
      <c r="K8" s="46"/>
      <c r="L8" s="47"/>
      <c r="M8" s="47"/>
      <c r="N8" s="4"/>
      <c r="O8" s="4"/>
      <c r="P8" s="4"/>
      <c r="Q8" s="4"/>
      <c r="R8" s="4"/>
      <c r="S8" s="4"/>
      <c r="T8" s="4"/>
      <c r="U8" s="4"/>
      <c r="V8" s="4"/>
      <c r="W8" s="4"/>
    </row>
    <row r="9" ht="24.75" customHeight="1">
      <c r="A9" s="37"/>
      <c r="B9" s="12">
        <v>2020.0</v>
      </c>
      <c r="C9" s="13">
        <f>'BALANÇA'!C9/1000000</f>
        <v>18.61457</v>
      </c>
      <c r="D9" s="13">
        <f>'BALANÇA'!D9/1000000</f>
        <v>2.440798</v>
      </c>
      <c r="E9" s="13">
        <f>'BALANÇA'!E9/1000000</f>
        <v>16.173772</v>
      </c>
      <c r="F9" s="41"/>
      <c r="G9" s="46"/>
      <c r="H9" s="46"/>
      <c r="I9" s="46"/>
      <c r="J9" s="46"/>
      <c r="K9" s="46"/>
      <c r="L9" s="47"/>
      <c r="M9" s="47"/>
      <c r="N9" s="4"/>
      <c r="O9" s="4"/>
      <c r="P9" s="4"/>
      <c r="Q9" s="4"/>
      <c r="R9" s="4"/>
      <c r="S9" s="4"/>
      <c r="T9" s="4"/>
      <c r="U9" s="4"/>
      <c r="V9" s="4"/>
      <c r="W9" s="4"/>
    </row>
    <row r="10" ht="24.75" customHeight="1">
      <c r="A10" s="37"/>
      <c r="B10" s="12">
        <v>2021.0</v>
      </c>
      <c r="C10" s="13">
        <f>'BALANÇA'!C10/1000000</f>
        <v>14.630647</v>
      </c>
      <c r="D10" s="13">
        <f>'BALANÇA'!D10/1000000</f>
        <v>6.462679</v>
      </c>
      <c r="E10" s="13">
        <f>'BALANÇA'!E10/1000000</f>
        <v>8.167968</v>
      </c>
      <c r="F10" s="41"/>
      <c r="G10" s="46"/>
      <c r="H10" s="46"/>
      <c r="I10" s="46"/>
      <c r="J10" s="46"/>
      <c r="K10" s="46"/>
      <c r="L10" s="47"/>
      <c r="M10" s="47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24.75" customHeight="1">
      <c r="A11" s="38"/>
      <c r="B11" s="12">
        <v>2022.0</v>
      </c>
      <c r="C11" s="13">
        <f>'BALANÇA'!C11/1000000</f>
        <v>36.491743</v>
      </c>
      <c r="D11" s="13">
        <f>'BALANÇA'!D11/1000000</f>
        <v>5.575872</v>
      </c>
      <c r="E11" s="13">
        <f>'BALANÇA'!E11/1000000</f>
        <v>30.915871</v>
      </c>
      <c r="F11" s="41"/>
      <c r="G11" s="46"/>
      <c r="H11" s="46"/>
      <c r="I11" s="46"/>
      <c r="J11" s="46"/>
      <c r="K11" s="46"/>
      <c r="L11" s="47"/>
      <c r="M11" s="47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24.75" customHeight="1">
      <c r="A12" s="39" t="s">
        <v>98</v>
      </c>
      <c r="B12" s="12">
        <v>2013.0</v>
      </c>
      <c r="C12" s="13">
        <f>'BALANÇA'!C12/1000000</f>
        <v>26.293369</v>
      </c>
      <c r="D12" s="13">
        <f>'BALANÇA'!D12/1000000</f>
        <v>4.422849</v>
      </c>
      <c r="E12" s="13">
        <f>'BALANÇA'!E12/1000000</f>
        <v>21.87052</v>
      </c>
      <c r="F12" s="41"/>
      <c r="G12" s="46"/>
      <c r="H12" s="46"/>
      <c r="I12" s="46"/>
      <c r="J12" s="46"/>
      <c r="K12" s="46"/>
      <c r="L12" s="47"/>
      <c r="M12" s="47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24.75" customHeight="1">
      <c r="A13" s="37"/>
      <c r="B13" s="12">
        <v>2014.0</v>
      </c>
      <c r="C13" s="13">
        <f>'BALANÇA'!C13/1000000</f>
        <v>22.319705</v>
      </c>
      <c r="D13" s="13">
        <f>'BALANÇA'!D13/1000000</f>
        <v>1.240465</v>
      </c>
      <c r="E13" s="13">
        <f>'BALANÇA'!E13/1000000</f>
        <v>21.07924</v>
      </c>
      <c r="F13" s="41"/>
      <c r="G13" s="46"/>
      <c r="H13" s="46"/>
      <c r="I13" s="46"/>
      <c r="J13" s="46"/>
      <c r="K13" s="46"/>
      <c r="L13" s="47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24.75" customHeight="1">
      <c r="A14" s="37"/>
      <c r="B14" s="12">
        <v>2015.0</v>
      </c>
      <c r="C14" s="13">
        <f>'BALANÇA'!C14/1000000</f>
        <v>11.872399</v>
      </c>
      <c r="D14" s="13">
        <f>'BALANÇA'!D14/1000000</f>
        <v>3.781546</v>
      </c>
      <c r="E14" s="13">
        <f>'BALANÇA'!E14/1000000</f>
        <v>8.090853</v>
      </c>
      <c r="F14" s="41"/>
      <c r="G14" s="46"/>
      <c r="H14" s="46"/>
      <c r="I14" s="46"/>
      <c r="J14" s="46"/>
      <c r="K14" s="46"/>
      <c r="L14" s="47"/>
      <c r="M14" s="47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24.75" customHeight="1">
      <c r="A15" s="37"/>
      <c r="B15" s="12">
        <v>2016.0</v>
      </c>
      <c r="C15" s="13">
        <f>'BALANÇA'!C15/1000000</f>
        <v>12.481052</v>
      </c>
      <c r="D15" s="13">
        <f>'BALANÇA'!D15/1000000</f>
        <v>3.02915</v>
      </c>
      <c r="E15" s="13">
        <f>'BALANÇA'!E15/1000000</f>
        <v>9.451902</v>
      </c>
      <c r="F15" s="41"/>
      <c r="G15" s="48"/>
      <c r="H15" s="48"/>
      <c r="I15" s="48"/>
      <c r="J15" s="48"/>
      <c r="K15" s="48"/>
      <c r="L15" s="49"/>
      <c r="M15" s="49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24.75" customHeight="1">
      <c r="A16" s="37"/>
      <c r="B16" s="12">
        <v>2017.0</v>
      </c>
      <c r="C16" s="13">
        <f>'BALANÇA'!C16/1000000</f>
        <v>18.301467</v>
      </c>
      <c r="D16" s="13">
        <f>'BALANÇA'!D16/1000000</f>
        <v>1.613063</v>
      </c>
      <c r="E16" s="13">
        <f>'BALANÇA'!E16/1000000</f>
        <v>16.688404</v>
      </c>
      <c r="F16" s="41"/>
      <c r="G16" s="48"/>
      <c r="H16" s="48"/>
      <c r="I16" s="48"/>
      <c r="J16" s="48"/>
      <c r="K16" s="48"/>
      <c r="L16" s="49"/>
      <c r="M16" s="49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24.75" customHeight="1">
      <c r="A17" s="37"/>
      <c r="B17" s="12">
        <v>2018.0</v>
      </c>
      <c r="C17" s="13">
        <f>'BALANÇA'!C17/1000000</f>
        <v>16.162299</v>
      </c>
      <c r="D17" s="13">
        <f>'BALANÇA'!D17/1000000</f>
        <v>2.71007</v>
      </c>
      <c r="E17" s="13">
        <f>'BALANÇA'!E17/1000000</f>
        <v>13.452229</v>
      </c>
      <c r="F17" s="41"/>
      <c r="G17" s="48"/>
      <c r="H17" s="48"/>
      <c r="I17" s="48"/>
      <c r="J17" s="48"/>
      <c r="K17" s="48"/>
      <c r="L17" s="49"/>
      <c r="M17" s="49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24.75" customHeight="1">
      <c r="A18" s="37"/>
      <c r="B18" s="12">
        <v>2019.0</v>
      </c>
      <c r="C18" s="13">
        <f>'BALANÇA'!C18/1000000</f>
        <v>20.542306</v>
      </c>
      <c r="D18" s="13">
        <f>'BALANÇA'!D18/1000000</f>
        <v>3.816806</v>
      </c>
      <c r="E18" s="13">
        <f>'BALANÇA'!E18/1000000</f>
        <v>16.7255</v>
      </c>
      <c r="F18" s="41"/>
      <c r="G18" s="48"/>
      <c r="H18" s="48"/>
      <c r="I18" s="48"/>
      <c r="J18" s="48"/>
      <c r="K18" s="48"/>
      <c r="L18" s="49"/>
      <c r="M18" s="49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24.75" customHeight="1">
      <c r="A19" s="37"/>
      <c r="B19" s="12">
        <v>2020.0</v>
      </c>
      <c r="C19" s="13">
        <f>'BALANÇA'!C19/1000000</f>
        <v>16.656412</v>
      </c>
      <c r="D19" s="13">
        <f>'BALANÇA'!D19/1000000</f>
        <v>2.322588</v>
      </c>
      <c r="E19" s="13">
        <f>'BALANÇA'!E19/1000000</f>
        <v>14.333824</v>
      </c>
      <c r="F19" s="41"/>
      <c r="G19" s="48"/>
      <c r="H19" s="48"/>
      <c r="I19" s="48"/>
      <c r="J19" s="48"/>
      <c r="K19" s="48"/>
      <c r="L19" s="49"/>
      <c r="M19" s="49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24.75" customHeight="1">
      <c r="A20" s="37"/>
      <c r="B20" s="12">
        <v>2021.0</v>
      </c>
      <c r="C20" s="13">
        <f>'BALANÇA'!C20/1000000</f>
        <v>15.816767</v>
      </c>
      <c r="D20" s="13">
        <f>'BALANÇA'!D20/1000000</f>
        <v>7.258851</v>
      </c>
      <c r="E20" s="13">
        <f>'BALANÇA'!E20/1000000</f>
        <v>8.557916</v>
      </c>
      <c r="F20" s="41"/>
      <c r="G20" s="48"/>
      <c r="H20" s="48"/>
      <c r="I20" s="48"/>
      <c r="J20" s="48"/>
      <c r="K20" s="48"/>
      <c r="L20" s="49"/>
      <c r="M20" s="49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24.75" customHeight="1">
      <c r="A21" s="38"/>
      <c r="B21" s="12">
        <v>2022.0</v>
      </c>
      <c r="C21" s="13">
        <f>'BALANÇA'!C21/1000000</f>
        <v>31.596425</v>
      </c>
      <c r="D21" s="13">
        <f>'BALANÇA'!D21/1000000</f>
        <v>5.161096</v>
      </c>
      <c r="E21" s="13">
        <f>'BALANÇA'!E21/1000000</f>
        <v>26.435329</v>
      </c>
      <c r="F21" s="41"/>
      <c r="G21" s="48"/>
      <c r="H21" s="48"/>
      <c r="I21" s="48"/>
      <c r="J21" s="48"/>
      <c r="K21" s="48"/>
      <c r="L21" s="49"/>
      <c r="M21" s="49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24.75" customHeight="1">
      <c r="A22" s="36" t="s">
        <v>99</v>
      </c>
      <c r="B22" s="12">
        <v>2013.0</v>
      </c>
      <c r="C22" s="13">
        <f>'BALANÇA'!C22/1000000</f>
        <v>23.1746</v>
      </c>
      <c r="D22" s="13">
        <f>'BALANÇA'!D22/1000000</f>
        <v>4.006953</v>
      </c>
      <c r="E22" s="13">
        <f>'BALANÇA'!E22/1000000</f>
        <v>19.167647</v>
      </c>
      <c r="F22" s="41"/>
      <c r="G22" s="48"/>
      <c r="H22" s="48"/>
      <c r="I22" s="48"/>
      <c r="J22" s="48"/>
      <c r="K22" s="48"/>
      <c r="L22" s="49"/>
      <c r="M22" s="49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24.75" customHeight="1">
      <c r="A23" s="37"/>
      <c r="B23" s="12">
        <v>2014.0</v>
      </c>
      <c r="C23" s="13">
        <f>'BALANÇA'!C23/1000000</f>
        <v>22.242289</v>
      </c>
      <c r="D23" s="13">
        <f>'BALANÇA'!D23/1000000</f>
        <v>2.711018</v>
      </c>
      <c r="E23" s="13">
        <f>'BALANÇA'!E23/1000000</f>
        <v>19.531271</v>
      </c>
      <c r="F23" s="41"/>
      <c r="G23" s="48"/>
      <c r="H23" s="48"/>
      <c r="I23" s="48"/>
      <c r="J23" s="48"/>
      <c r="K23" s="48"/>
      <c r="L23" s="49"/>
      <c r="M23" s="49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24.75" customHeight="1">
      <c r="A24" s="37"/>
      <c r="B24" s="12">
        <v>2015.0</v>
      </c>
      <c r="C24" s="13">
        <f>'BALANÇA'!C24/1000000</f>
        <v>12.320485</v>
      </c>
      <c r="D24" s="13">
        <f>'BALANÇA'!D24/1000000</f>
        <v>1.453981</v>
      </c>
      <c r="E24" s="13">
        <f>'BALANÇA'!E24/1000000</f>
        <v>10.866504</v>
      </c>
      <c r="F24" s="41"/>
      <c r="G24" s="48"/>
      <c r="H24" s="48"/>
      <c r="I24" s="48"/>
      <c r="J24" s="48"/>
      <c r="K24" s="48"/>
      <c r="L24" s="49"/>
      <c r="M24" s="49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24.75" customHeight="1">
      <c r="A25" s="37"/>
      <c r="B25" s="12">
        <v>2016.0</v>
      </c>
      <c r="C25" s="13">
        <f>'BALANÇA'!C25/1000000</f>
        <v>14.349215</v>
      </c>
      <c r="D25" s="13">
        <f>'BALANÇA'!D25/1000000</f>
        <v>2.087206</v>
      </c>
      <c r="E25" s="13">
        <f>'BALANÇA'!E25/1000000</f>
        <v>12.262009</v>
      </c>
      <c r="F25" s="41"/>
      <c r="G25" s="48"/>
      <c r="H25" s="48"/>
      <c r="I25" s="48"/>
      <c r="J25" s="48"/>
      <c r="K25" s="48"/>
      <c r="L25" s="49"/>
      <c r="M25" s="49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24.75" customHeight="1">
      <c r="A26" s="37"/>
      <c r="B26" s="12">
        <v>2017.0</v>
      </c>
      <c r="C26" s="13">
        <f>'BALANÇA'!C26/1000000</f>
        <v>19.781239</v>
      </c>
      <c r="D26" s="13">
        <f>'BALANÇA'!D26/1000000</f>
        <v>3.516006</v>
      </c>
      <c r="E26" s="13">
        <f>'BALANÇA'!E26/1000000</f>
        <v>16.265233</v>
      </c>
      <c r="F26" s="41"/>
      <c r="G26" s="48"/>
      <c r="H26" s="48"/>
      <c r="I26" s="48"/>
      <c r="J26" s="48"/>
      <c r="K26" s="48"/>
      <c r="L26" s="49"/>
      <c r="M26" s="49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24.75" customHeight="1">
      <c r="A27" s="37"/>
      <c r="B27" s="12">
        <v>2018.0</v>
      </c>
      <c r="C27" s="13">
        <f>'BALANÇA'!C27/1000000</f>
        <v>22.71273</v>
      </c>
      <c r="D27" s="13">
        <f>'BALANÇA'!D27/1000000</f>
        <v>2.593493</v>
      </c>
      <c r="E27" s="13">
        <f>'BALANÇA'!E27/1000000</f>
        <v>20.119237</v>
      </c>
      <c r="F27" s="41"/>
      <c r="G27" s="48"/>
      <c r="H27" s="48"/>
      <c r="I27" s="48"/>
      <c r="J27" s="48"/>
      <c r="K27" s="48"/>
      <c r="L27" s="49"/>
      <c r="M27" s="49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24.75" customHeight="1">
      <c r="A28" s="37"/>
      <c r="B28" s="12">
        <v>2019.0</v>
      </c>
      <c r="C28" s="13">
        <f>'BALANÇA'!C28/1000000</f>
        <v>15.650368</v>
      </c>
      <c r="D28" s="13">
        <f>'BALANÇA'!D28/1000000</f>
        <v>3.427808</v>
      </c>
      <c r="E28" s="13">
        <f>'BALANÇA'!E28/1000000</f>
        <v>12.22256</v>
      </c>
      <c r="F28" s="41"/>
      <c r="G28" s="50"/>
      <c r="H28" s="50"/>
      <c r="I28" s="50"/>
      <c r="J28" s="50"/>
      <c r="K28" s="50"/>
      <c r="L28" s="51"/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24.75" customHeight="1">
      <c r="A29" s="37"/>
      <c r="B29" s="12">
        <v>2020.0</v>
      </c>
      <c r="C29" s="13">
        <f>'BALANÇA'!C29/1000000</f>
        <v>10.109263</v>
      </c>
      <c r="D29" s="13">
        <f>'BALANÇA'!D29/1000000</f>
        <v>2.378097</v>
      </c>
      <c r="E29" s="13">
        <f>'BALANÇA'!E29/1000000</f>
        <v>7.731166</v>
      </c>
      <c r="F29" s="41"/>
      <c r="G29" s="41"/>
      <c r="H29" s="41"/>
      <c r="I29" s="41"/>
      <c r="J29" s="41"/>
      <c r="K29" s="4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24.75" customHeight="1">
      <c r="A30" s="37"/>
      <c r="B30" s="12">
        <v>2021.0</v>
      </c>
      <c r="C30" s="13">
        <f>'BALANÇA'!C30/1000000</f>
        <v>21.301532</v>
      </c>
      <c r="D30" s="13">
        <f>'BALANÇA'!D30/1000000</f>
        <v>5.670668</v>
      </c>
      <c r="E30" s="13">
        <f>'BALANÇA'!E30/1000000</f>
        <v>15.630864</v>
      </c>
      <c r="F30" s="41"/>
      <c r="G30" s="41"/>
      <c r="H30" s="41"/>
      <c r="I30" s="41"/>
      <c r="J30" s="41"/>
      <c r="K30" s="4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24.75" customHeight="1">
      <c r="A31" s="38"/>
      <c r="B31" s="12">
        <v>2022.0</v>
      </c>
      <c r="C31" s="13">
        <f>'BALANÇA'!C31/1000000</f>
        <v>22.688469</v>
      </c>
      <c r="D31" s="13">
        <f>'BALANÇA'!D31/1000000</f>
        <v>3.694826</v>
      </c>
      <c r="E31" s="13">
        <f>'BALANÇA'!E31/1000000</f>
        <v>18.993643</v>
      </c>
      <c r="F31" s="41"/>
      <c r="G31" s="41"/>
      <c r="H31" s="41"/>
      <c r="I31" s="41"/>
      <c r="J31" s="41"/>
      <c r="K31" s="4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24.75" customHeight="1">
      <c r="A32" s="39" t="s">
        <v>100</v>
      </c>
      <c r="B32" s="12">
        <v>2013.0</v>
      </c>
      <c r="C32" s="13">
        <f>'BALANÇA'!C32/1000000</f>
        <v>16.11619</v>
      </c>
      <c r="D32" s="13">
        <f>'BALANÇA'!D32/1000000</f>
        <v>2.799843</v>
      </c>
      <c r="E32" s="13">
        <f>'BALANÇA'!E32/1000000</f>
        <v>13.316347</v>
      </c>
      <c r="F32" s="41"/>
      <c r="G32" s="41"/>
      <c r="H32" s="41"/>
      <c r="I32" s="41"/>
      <c r="J32" s="41"/>
      <c r="K32" s="4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24.75" customHeight="1">
      <c r="A33" s="37"/>
      <c r="B33" s="12">
        <v>2014.0</v>
      </c>
      <c r="C33" s="13">
        <f>'BALANÇA'!C33/1000000</f>
        <v>18.28513</v>
      </c>
      <c r="D33" s="13">
        <f>'BALANÇA'!D33/1000000</f>
        <v>3.973666</v>
      </c>
      <c r="E33" s="13">
        <f>'BALANÇA'!E33/1000000</f>
        <v>14.311464</v>
      </c>
      <c r="F33" s="41"/>
      <c r="G33" s="41"/>
      <c r="H33" s="41"/>
      <c r="I33" s="41"/>
      <c r="J33" s="41"/>
      <c r="K33" s="4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24.75" customHeight="1">
      <c r="A34" s="37"/>
      <c r="B34" s="12">
        <v>2015.0</v>
      </c>
      <c r="C34" s="13">
        <f>'BALANÇA'!C34/1000000</f>
        <v>12.128374</v>
      </c>
      <c r="D34" s="13">
        <f>'BALANÇA'!D34/1000000</f>
        <v>1.438188</v>
      </c>
      <c r="E34" s="13">
        <f>'BALANÇA'!E34/1000000</f>
        <v>10.690186</v>
      </c>
      <c r="F34" s="41"/>
      <c r="G34" s="41"/>
      <c r="H34" s="41"/>
      <c r="I34" s="41"/>
      <c r="J34" s="41"/>
      <c r="K34" s="4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24.75" customHeight="1">
      <c r="A35" s="37"/>
      <c r="B35" s="12">
        <v>2016.0</v>
      </c>
      <c r="C35" s="13">
        <f>'BALANÇA'!C35/1000000</f>
        <v>13.630596</v>
      </c>
      <c r="D35" s="13">
        <f>'BALANÇA'!D35/1000000</f>
        <v>1.976024</v>
      </c>
      <c r="E35" s="13">
        <f>'BALANÇA'!E35/1000000</f>
        <v>11.654572</v>
      </c>
      <c r="F35" s="41"/>
      <c r="G35" s="41"/>
      <c r="H35" s="41"/>
      <c r="I35" s="41"/>
      <c r="J35" s="41"/>
      <c r="K35" s="4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24.75" customHeight="1">
      <c r="A36" s="37"/>
      <c r="B36" s="12">
        <v>2017.0</v>
      </c>
      <c r="C36" s="13">
        <f>'BALANÇA'!C36/1000000</f>
        <v>20.983212</v>
      </c>
      <c r="D36" s="13">
        <f>'BALANÇA'!D36/1000000</f>
        <v>1.646365</v>
      </c>
      <c r="E36" s="13">
        <f>'BALANÇA'!E36/1000000</f>
        <v>19.336847</v>
      </c>
      <c r="F36" s="41"/>
      <c r="G36" s="41"/>
      <c r="H36" s="41"/>
      <c r="I36" s="41"/>
      <c r="J36" s="41"/>
      <c r="K36" s="4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24.75" customHeight="1">
      <c r="A37" s="37"/>
      <c r="B37" s="12">
        <v>2018.0</v>
      </c>
      <c r="C37" s="13">
        <f>'BALANÇA'!C37/1000000</f>
        <v>20.229586</v>
      </c>
      <c r="D37" s="13">
        <f>'BALANÇA'!D37/1000000</f>
        <v>2.7277</v>
      </c>
      <c r="E37" s="13">
        <f>'BALANÇA'!E37/1000000</f>
        <v>17.501886</v>
      </c>
      <c r="F37" s="41"/>
      <c r="G37" s="41"/>
      <c r="H37" s="41"/>
      <c r="I37" s="41"/>
      <c r="J37" s="41"/>
      <c r="K37" s="4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24.75" customHeight="1">
      <c r="A38" s="37"/>
      <c r="B38" s="12">
        <v>2019.0</v>
      </c>
      <c r="C38" s="13">
        <f>'BALANÇA'!C38/1000000</f>
        <v>14.481153</v>
      </c>
      <c r="D38" s="13">
        <f>'BALANÇA'!D38/1000000</f>
        <v>2.254229</v>
      </c>
      <c r="E38" s="13">
        <f>'BALANÇA'!E38/1000000</f>
        <v>12.226924</v>
      </c>
      <c r="F38" s="41"/>
      <c r="G38" s="41"/>
      <c r="H38" s="41"/>
      <c r="I38" s="41"/>
      <c r="J38" s="41"/>
      <c r="K38" s="4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24.75" customHeight="1">
      <c r="A39" s="37"/>
      <c r="B39" s="12">
        <v>2020.0</v>
      </c>
      <c r="C39" s="13">
        <f>'BALANÇA'!C39/1000000</f>
        <v>16.639276</v>
      </c>
      <c r="D39" s="13">
        <f>'BALANÇA'!D39/1000000</f>
        <v>2.495035</v>
      </c>
      <c r="E39" s="13">
        <f>'BALANÇA'!E39/1000000</f>
        <v>14.144241</v>
      </c>
      <c r="F39" s="4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24.75" customHeight="1">
      <c r="A40" s="37"/>
      <c r="B40" s="12">
        <v>2021.0</v>
      </c>
      <c r="C40" s="13">
        <f>'BALANÇA'!C40/1000000</f>
        <v>26.389066</v>
      </c>
      <c r="D40" s="13">
        <f>'BALANÇA'!D40/1000000</f>
        <v>6.601209</v>
      </c>
      <c r="E40" s="13">
        <f>'BALANÇA'!E40/1000000</f>
        <v>19.787857</v>
      </c>
      <c r="F40" s="41"/>
      <c r="G40" s="41"/>
      <c r="H40" s="41"/>
      <c r="I40" s="41"/>
      <c r="J40" s="4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24.75" customHeight="1">
      <c r="A41" s="38"/>
      <c r="B41" s="12">
        <v>2022.0</v>
      </c>
      <c r="C41" s="13">
        <f>'BALANÇA'!C41/1000000</f>
        <v>15.229248</v>
      </c>
      <c r="D41" s="13">
        <f>'BALANÇA'!D41/1000000</f>
        <v>2.789077</v>
      </c>
      <c r="E41" s="13">
        <f>'BALANÇA'!E41/1000000</f>
        <v>12.440171</v>
      </c>
      <c r="F41" s="41"/>
      <c r="G41" s="41"/>
      <c r="H41" s="41"/>
      <c r="I41" s="41"/>
      <c r="J41" s="4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24.75" customHeight="1">
      <c r="A42" s="40"/>
      <c r="B42" s="4"/>
      <c r="C42" s="17"/>
      <c r="D42" s="17"/>
      <c r="E42" s="17"/>
      <c r="F42" s="41"/>
      <c r="G42" s="41"/>
      <c r="H42" s="41"/>
      <c r="I42" s="41"/>
      <c r="J42" s="4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24.75" customHeight="1">
      <c r="A43" s="40"/>
      <c r="B43" s="4"/>
      <c r="C43" s="17"/>
      <c r="D43" s="17"/>
      <c r="E43" s="1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24.75" customHeight="1">
      <c r="A44" s="40"/>
      <c r="B44" s="4"/>
      <c r="C44" s="17"/>
      <c r="D44" s="17"/>
      <c r="E44" s="1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24.75" customHeight="1">
      <c r="A45" s="40"/>
      <c r="B45" s="4"/>
      <c r="C45" s="17"/>
      <c r="D45" s="17"/>
      <c r="E45" s="1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24.75" customHeight="1">
      <c r="A46" s="40"/>
      <c r="B46" s="4"/>
      <c r="C46" s="17"/>
      <c r="D46" s="17"/>
      <c r="E46" s="1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24.75" customHeight="1">
      <c r="A47" s="40"/>
      <c r="B47" s="4"/>
      <c r="C47" s="17"/>
      <c r="D47" s="17"/>
      <c r="E47" s="1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24.75" customHeight="1">
      <c r="A48" s="40"/>
      <c r="B48" s="4"/>
      <c r="C48" s="17"/>
      <c r="D48" s="17"/>
      <c r="E48" s="1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24.75" customHeight="1">
      <c r="A49" s="40"/>
      <c r="B49" s="4"/>
      <c r="C49" s="17"/>
      <c r="D49" s="17"/>
      <c r="E49" s="1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24.75" customHeight="1">
      <c r="A50" s="40"/>
      <c r="B50" s="4"/>
      <c r="C50" s="17"/>
      <c r="D50" s="17"/>
      <c r="E50" s="1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24.75" customHeight="1">
      <c r="A51" s="40"/>
      <c r="B51" s="4"/>
      <c r="C51" s="17"/>
      <c r="D51" s="17"/>
      <c r="E51" s="1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24.75" customHeight="1">
      <c r="A52" s="40"/>
      <c r="B52" s="4"/>
      <c r="C52" s="17"/>
      <c r="D52" s="17"/>
      <c r="E52" s="1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24.75" customHeight="1">
      <c r="A53" s="40"/>
      <c r="B53" s="4"/>
      <c r="C53" s="17"/>
      <c r="D53" s="17"/>
      <c r="E53" s="1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24.75" customHeight="1">
      <c r="A54" s="40"/>
      <c r="B54" s="4"/>
      <c r="C54" s="17"/>
      <c r="D54" s="17"/>
      <c r="E54" s="1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24.75" customHeight="1">
      <c r="A55" s="40"/>
      <c r="B55" s="4"/>
      <c r="C55" s="17"/>
      <c r="D55" s="17"/>
      <c r="E55" s="1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24.75" customHeight="1">
      <c r="A56" s="40"/>
      <c r="B56" s="4"/>
      <c r="C56" s="17"/>
      <c r="D56" s="17"/>
      <c r="E56" s="1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24.75" customHeight="1">
      <c r="A57" s="40"/>
      <c r="B57" s="4"/>
      <c r="C57" s="17"/>
      <c r="D57" s="17"/>
      <c r="E57" s="1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24.75" customHeight="1">
      <c r="A58" s="40"/>
      <c r="B58" s="4"/>
      <c r="C58" s="17"/>
      <c r="D58" s="17"/>
      <c r="E58" s="1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24.75" customHeight="1">
      <c r="A59" s="40"/>
      <c r="B59" s="4"/>
      <c r="C59" s="17"/>
      <c r="D59" s="17"/>
      <c r="E59" s="1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24.75" customHeight="1">
      <c r="A60" s="40"/>
      <c r="B60" s="4"/>
      <c r="C60" s="17"/>
      <c r="D60" s="17"/>
      <c r="E60" s="1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24.75" customHeight="1">
      <c r="A61" s="40"/>
      <c r="B61" s="4"/>
      <c r="C61" s="17"/>
      <c r="D61" s="17"/>
      <c r="E61" s="1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24.75" customHeight="1">
      <c r="A62" s="40"/>
      <c r="B62" s="4"/>
      <c r="C62" s="17"/>
      <c r="D62" s="17"/>
      <c r="E62" s="1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24.75" customHeight="1">
      <c r="A63" s="40"/>
      <c r="B63" s="4"/>
      <c r="C63" s="17"/>
      <c r="D63" s="17"/>
      <c r="E63" s="1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24.75" customHeight="1">
      <c r="A64" s="40"/>
      <c r="B64" s="4"/>
      <c r="C64" s="17"/>
      <c r="D64" s="17"/>
      <c r="E64" s="1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24.75" customHeight="1">
      <c r="A65" s="40"/>
      <c r="B65" s="4"/>
      <c r="C65" s="17"/>
      <c r="D65" s="17"/>
      <c r="E65" s="1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24.75" customHeight="1">
      <c r="A66" s="40"/>
      <c r="B66" s="4"/>
      <c r="C66" s="17"/>
      <c r="D66" s="17"/>
      <c r="E66" s="1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24.75" customHeight="1">
      <c r="A67" s="40"/>
      <c r="B67" s="4"/>
      <c r="C67" s="17"/>
      <c r="D67" s="17"/>
      <c r="E67" s="1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24.75" customHeight="1">
      <c r="A68" s="40"/>
      <c r="B68" s="4"/>
      <c r="C68" s="17"/>
      <c r="D68" s="17"/>
      <c r="E68" s="1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24.75" customHeight="1">
      <c r="A69" s="40"/>
      <c r="B69" s="4"/>
      <c r="C69" s="17"/>
      <c r="D69" s="17"/>
      <c r="E69" s="1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24.75" customHeight="1">
      <c r="A70" s="40"/>
      <c r="B70" s="4"/>
      <c r="C70" s="17"/>
      <c r="D70" s="17"/>
      <c r="E70" s="1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24.75" customHeight="1">
      <c r="A71" s="40"/>
      <c r="B71" s="4"/>
      <c r="C71" s="17"/>
      <c r="D71" s="17"/>
      <c r="E71" s="1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24.75" customHeight="1">
      <c r="A72" s="40"/>
      <c r="B72" s="4"/>
      <c r="C72" s="17"/>
      <c r="D72" s="17"/>
      <c r="E72" s="1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24.75" customHeight="1">
      <c r="A73" s="40"/>
      <c r="B73" s="4"/>
      <c r="C73" s="17"/>
      <c r="D73" s="17"/>
      <c r="E73" s="1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24.75" customHeight="1">
      <c r="A74" s="40"/>
      <c r="B74" s="4"/>
      <c r="C74" s="17"/>
      <c r="D74" s="17"/>
      <c r="E74" s="1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24.75" customHeight="1">
      <c r="A75" s="40"/>
      <c r="B75" s="4"/>
      <c r="C75" s="17"/>
      <c r="D75" s="17"/>
      <c r="E75" s="1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24.75" customHeight="1">
      <c r="A76" s="40"/>
      <c r="B76" s="4"/>
      <c r="C76" s="17"/>
      <c r="D76" s="17"/>
      <c r="E76" s="1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24.75" customHeight="1">
      <c r="A77" s="40"/>
      <c r="B77" s="4"/>
      <c r="C77" s="17"/>
      <c r="D77" s="17"/>
      <c r="E77" s="1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24.75" customHeight="1">
      <c r="A78" s="40"/>
      <c r="B78" s="4"/>
      <c r="C78" s="17"/>
      <c r="D78" s="17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24.75" customHeight="1">
      <c r="A79" s="40"/>
      <c r="B79" s="4"/>
      <c r="C79" s="17"/>
      <c r="D79" s="17"/>
      <c r="E79" s="1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24.75" customHeight="1">
      <c r="A80" s="40"/>
      <c r="B80" s="4"/>
      <c r="C80" s="17"/>
      <c r="D80" s="17"/>
      <c r="E80" s="1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24.75" customHeight="1">
      <c r="A81" s="40"/>
      <c r="B81" s="4"/>
      <c r="C81" s="17"/>
      <c r="D81" s="17"/>
      <c r="E81" s="1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24.75" customHeight="1">
      <c r="A82" s="40"/>
      <c r="B82" s="4"/>
      <c r="C82" s="17"/>
      <c r="D82" s="17"/>
      <c r="E82" s="1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24.75" customHeight="1">
      <c r="A83" s="40"/>
      <c r="B83" s="4"/>
      <c r="C83" s="17"/>
      <c r="D83" s="17"/>
      <c r="E83" s="1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24.75" customHeight="1">
      <c r="A84" s="40"/>
      <c r="B84" s="4"/>
      <c r="C84" s="17"/>
      <c r="D84" s="17"/>
      <c r="E84" s="1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24.75" customHeight="1">
      <c r="A85" s="40"/>
      <c r="B85" s="4"/>
      <c r="C85" s="17"/>
      <c r="D85" s="17"/>
      <c r="E85" s="1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24.75" customHeight="1">
      <c r="A86" s="40"/>
      <c r="B86" s="4"/>
      <c r="C86" s="17"/>
      <c r="D86" s="17"/>
      <c r="E86" s="1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24.75" customHeight="1">
      <c r="A87" s="40"/>
      <c r="B87" s="4"/>
      <c r="C87" s="17"/>
      <c r="D87" s="17"/>
      <c r="E87" s="1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24.75" customHeight="1">
      <c r="A88" s="40"/>
      <c r="B88" s="4"/>
      <c r="C88" s="17"/>
      <c r="D88" s="17"/>
      <c r="E88" s="1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24.75" customHeight="1">
      <c r="A89" s="40"/>
      <c r="B89" s="4"/>
      <c r="C89" s="17"/>
      <c r="D89" s="17"/>
      <c r="E89" s="1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24.75" customHeight="1">
      <c r="A90" s="40"/>
      <c r="B90" s="4"/>
      <c r="C90" s="17"/>
      <c r="D90" s="17"/>
      <c r="E90" s="1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24.75" customHeight="1">
      <c r="A91" s="40"/>
      <c r="B91" s="4"/>
      <c r="C91" s="17"/>
      <c r="D91" s="17"/>
      <c r="E91" s="1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24.75" customHeight="1">
      <c r="A92" s="40"/>
      <c r="B92" s="4"/>
      <c r="C92" s="17"/>
      <c r="D92" s="17"/>
      <c r="E92" s="1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24.75" customHeight="1">
      <c r="A93" s="40"/>
      <c r="B93" s="4"/>
      <c r="C93" s="17"/>
      <c r="D93" s="17"/>
      <c r="E93" s="1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24.75" customHeight="1">
      <c r="A94" s="40"/>
      <c r="B94" s="4"/>
      <c r="C94" s="17"/>
      <c r="D94" s="17"/>
      <c r="E94" s="1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24.75" customHeight="1">
      <c r="A95" s="40"/>
      <c r="B95" s="4"/>
      <c r="C95" s="17"/>
      <c r="D95" s="17"/>
      <c r="E95" s="1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24.75" customHeight="1">
      <c r="A96" s="40"/>
      <c r="B96" s="4"/>
      <c r="C96" s="17"/>
      <c r="D96" s="17"/>
      <c r="E96" s="1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24.75" customHeight="1">
      <c r="A97" s="40"/>
      <c r="B97" s="4"/>
      <c r="C97" s="17"/>
      <c r="D97" s="17"/>
      <c r="E97" s="1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24.75" customHeight="1">
      <c r="A98" s="40"/>
      <c r="B98" s="4"/>
      <c r="C98" s="17"/>
      <c r="D98" s="17"/>
      <c r="E98" s="1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24.75" customHeight="1">
      <c r="A99" s="40"/>
      <c r="B99" s="4"/>
      <c r="C99" s="17"/>
      <c r="D99" s="17"/>
      <c r="E99" s="1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24.75" customHeight="1">
      <c r="A100" s="40"/>
      <c r="B100" s="4"/>
      <c r="C100" s="17"/>
      <c r="D100" s="17"/>
      <c r="E100" s="1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24.75" customHeight="1">
      <c r="A101" s="40"/>
      <c r="B101" s="4"/>
      <c r="C101" s="17"/>
      <c r="D101" s="17"/>
      <c r="E101" s="1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24.75" customHeight="1">
      <c r="A102" s="40"/>
      <c r="B102" s="4"/>
      <c r="C102" s="17"/>
      <c r="D102" s="17"/>
      <c r="E102" s="1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24.75" customHeight="1">
      <c r="A103" s="40"/>
      <c r="B103" s="4"/>
      <c r="C103" s="17"/>
      <c r="D103" s="17"/>
      <c r="E103" s="1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24.75" customHeight="1">
      <c r="A104" s="40"/>
      <c r="B104" s="4"/>
      <c r="C104" s="17"/>
      <c r="D104" s="17"/>
      <c r="E104" s="1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24.75" customHeight="1">
      <c r="A105" s="40"/>
      <c r="B105" s="4"/>
      <c r="C105" s="17"/>
      <c r="D105" s="17"/>
      <c r="E105" s="1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24.75" customHeight="1">
      <c r="A106" s="40"/>
      <c r="B106" s="4"/>
      <c r="C106" s="17"/>
      <c r="D106" s="17"/>
      <c r="E106" s="1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24.75" customHeight="1">
      <c r="A107" s="40"/>
      <c r="B107" s="4"/>
      <c r="C107" s="17"/>
      <c r="D107" s="17"/>
      <c r="E107" s="1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24.75" customHeight="1">
      <c r="A108" s="40"/>
      <c r="B108" s="4"/>
      <c r="C108" s="17"/>
      <c r="D108" s="17"/>
      <c r="E108" s="1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24.75" customHeight="1">
      <c r="A109" s="40"/>
      <c r="B109" s="4"/>
      <c r="C109" s="17"/>
      <c r="D109" s="17"/>
      <c r="E109" s="1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24.75" customHeight="1">
      <c r="A110" s="40"/>
      <c r="B110" s="4"/>
      <c r="C110" s="17"/>
      <c r="D110" s="17"/>
      <c r="E110" s="1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24.75" customHeight="1">
      <c r="A111" s="40"/>
      <c r="B111" s="4"/>
      <c r="C111" s="17"/>
      <c r="D111" s="17"/>
      <c r="E111" s="1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24.75" customHeight="1">
      <c r="A112" s="40"/>
      <c r="B112" s="4"/>
      <c r="C112" s="17"/>
      <c r="D112" s="17"/>
      <c r="E112" s="1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24.75" customHeight="1">
      <c r="A113" s="40"/>
      <c r="B113" s="4"/>
      <c r="C113" s="17"/>
      <c r="D113" s="17"/>
      <c r="E113" s="1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24.75" customHeight="1">
      <c r="A114" s="40"/>
      <c r="B114" s="4"/>
      <c r="C114" s="17"/>
      <c r="D114" s="17"/>
      <c r="E114" s="1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24.75" customHeight="1">
      <c r="A115" s="40"/>
      <c r="B115" s="4"/>
      <c r="C115" s="17"/>
      <c r="D115" s="17"/>
      <c r="E115" s="1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24.75" customHeight="1">
      <c r="A116" s="40"/>
      <c r="B116" s="4"/>
      <c r="C116" s="17"/>
      <c r="D116" s="17"/>
      <c r="E116" s="1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24.75" customHeight="1">
      <c r="A117" s="40"/>
      <c r="B117" s="4"/>
      <c r="C117" s="17"/>
      <c r="D117" s="17"/>
      <c r="E117" s="1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24.75" customHeight="1">
      <c r="A118" s="40"/>
      <c r="B118" s="4"/>
      <c r="C118" s="17"/>
      <c r="D118" s="17"/>
      <c r="E118" s="1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24.75" customHeight="1">
      <c r="A119" s="40"/>
      <c r="B119" s="4"/>
      <c r="C119" s="17"/>
      <c r="D119" s="17"/>
      <c r="E119" s="1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24.75" customHeight="1">
      <c r="A120" s="40"/>
      <c r="B120" s="4"/>
      <c r="C120" s="17"/>
      <c r="D120" s="17"/>
      <c r="E120" s="1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24.75" customHeight="1">
      <c r="A121" s="40"/>
      <c r="B121" s="4"/>
      <c r="C121" s="17"/>
      <c r="D121" s="17"/>
      <c r="E121" s="1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24.75" customHeight="1">
      <c r="A122" s="40"/>
      <c r="B122" s="4"/>
      <c r="C122" s="17"/>
      <c r="D122" s="17"/>
      <c r="E122" s="1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24.75" customHeight="1">
      <c r="A123" s="40"/>
      <c r="B123" s="4"/>
      <c r="C123" s="17"/>
      <c r="D123" s="17"/>
      <c r="E123" s="1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24.75" customHeight="1">
      <c r="A124" s="40"/>
      <c r="B124" s="4"/>
      <c r="C124" s="17"/>
      <c r="D124" s="17"/>
      <c r="E124" s="1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24.75" customHeight="1">
      <c r="A125" s="40"/>
      <c r="B125" s="4"/>
      <c r="C125" s="17"/>
      <c r="D125" s="17"/>
      <c r="E125" s="1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24.75" customHeight="1">
      <c r="A126" s="40"/>
      <c r="B126" s="4"/>
      <c r="C126" s="17"/>
      <c r="D126" s="17"/>
      <c r="E126" s="1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24.75" customHeight="1">
      <c r="A127" s="40"/>
      <c r="B127" s="4"/>
      <c r="C127" s="17"/>
      <c r="D127" s="17"/>
      <c r="E127" s="1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24.75" customHeight="1">
      <c r="A128" s="40"/>
      <c r="B128" s="4"/>
      <c r="C128" s="17"/>
      <c r="D128" s="17"/>
      <c r="E128" s="1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24.75" customHeight="1">
      <c r="A129" s="40"/>
      <c r="B129" s="4"/>
      <c r="C129" s="17"/>
      <c r="D129" s="17"/>
      <c r="E129" s="1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24.75" customHeight="1">
      <c r="A130" s="40"/>
      <c r="B130" s="4"/>
      <c r="C130" s="17"/>
      <c r="D130" s="17"/>
      <c r="E130" s="1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24.75" customHeight="1">
      <c r="A131" s="40"/>
      <c r="B131" s="4"/>
      <c r="C131" s="17"/>
      <c r="D131" s="17"/>
      <c r="E131" s="1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24.75" customHeight="1">
      <c r="A132" s="40"/>
      <c r="B132" s="4"/>
      <c r="C132" s="17"/>
      <c r="D132" s="17"/>
      <c r="E132" s="1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24.75" customHeight="1">
      <c r="A133" s="40"/>
      <c r="B133" s="4"/>
      <c r="C133" s="17"/>
      <c r="D133" s="17"/>
      <c r="E133" s="1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24.75" customHeight="1">
      <c r="A134" s="40"/>
      <c r="B134" s="4"/>
      <c r="C134" s="17"/>
      <c r="D134" s="17"/>
      <c r="E134" s="1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24.75" customHeight="1">
      <c r="A135" s="40"/>
      <c r="B135" s="4"/>
      <c r="C135" s="17"/>
      <c r="D135" s="17"/>
      <c r="E135" s="1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24.75" customHeight="1">
      <c r="A136" s="40"/>
      <c r="B136" s="4"/>
      <c r="C136" s="17"/>
      <c r="D136" s="17"/>
      <c r="E136" s="1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24.75" customHeight="1">
      <c r="A137" s="40"/>
      <c r="B137" s="4"/>
      <c r="C137" s="17"/>
      <c r="D137" s="17"/>
      <c r="E137" s="1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24.75" customHeight="1">
      <c r="A138" s="40"/>
      <c r="B138" s="4"/>
      <c r="C138" s="17"/>
      <c r="D138" s="17"/>
      <c r="E138" s="1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24.75" customHeight="1">
      <c r="A139" s="40"/>
      <c r="B139" s="4"/>
      <c r="C139" s="17"/>
      <c r="D139" s="17"/>
      <c r="E139" s="1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24.75" customHeight="1">
      <c r="A140" s="40"/>
      <c r="B140" s="4"/>
      <c r="C140" s="17"/>
      <c r="D140" s="17"/>
      <c r="E140" s="1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24.75" customHeight="1">
      <c r="A141" s="40"/>
      <c r="B141" s="4"/>
      <c r="C141" s="17"/>
      <c r="D141" s="17"/>
      <c r="E141" s="1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24.75" customHeight="1">
      <c r="A142" s="40"/>
      <c r="B142" s="4"/>
      <c r="C142" s="17"/>
      <c r="D142" s="17"/>
      <c r="E142" s="1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24.75" customHeight="1">
      <c r="A143" s="40"/>
      <c r="B143" s="4"/>
      <c r="C143" s="17"/>
      <c r="D143" s="17"/>
      <c r="E143" s="1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24.75" customHeight="1">
      <c r="A144" s="40"/>
      <c r="B144" s="4"/>
      <c r="C144" s="17"/>
      <c r="D144" s="17"/>
      <c r="E144" s="1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24.75" customHeight="1">
      <c r="A145" s="40"/>
      <c r="B145" s="4"/>
      <c r="C145" s="17"/>
      <c r="D145" s="17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24.75" customHeight="1">
      <c r="A146" s="40"/>
      <c r="B146" s="4"/>
      <c r="C146" s="17"/>
      <c r="D146" s="17"/>
      <c r="E146" s="1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24.75" customHeight="1">
      <c r="A147" s="40"/>
      <c r="B147" s="4"/>
      <c r="C147" s="17"/>
      <c r="D147" s="17"/>
      <c r="E147" s="1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24.75" customHeight="1">
      <c r="A148" s="40"/>
      <c r="B148" s="4"/>
      <c r="C148" s="17"/>
      <c r="D148" s="17"/>
      <c r="E148" s="1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24.75" customHeight="1">
      <c r="A149" s="40"/>
      <c r="B149" s="4"/>
      <c r="C149" s="17"/>
      <c r="D149" s="17"/>
      <c r="E149" s="1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24.75" customHeight="1">
      <c r="A150" s="40"/>
      <c r="B150" s="4"/>
      <c r="C150" s="17"/>
      <c r="D150" s="17"/>
      <c r="E150" s="1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24.75" customHeight="1">
      <c r="A151" s="40"/>
      <c r="B151" s="4"/>
      <c r="C151" s="17"/>
      <c r="D151" s="17"/>
      <c r="E151" s="1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24.75" customHeight="1">
      <c r="A152" s="40"/>
      <c r="B152" s="4"/>
      <c r="C152" s="17"/>
      <c r="D152" s="17"/>
      <c r="E152" s="1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24.75" customHeight="1">
      <c r="A153" s="40"/>
      <c r="B153" s="4"/>
      <c r="C153" s="17"/>
      <c r="D153" s="17"/>
      <c r="E153" s="1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24.75" customHeight="1">
      <c r="A154" s="40"/>
      <c r="B154" s="4"/>
      <c r="C154" s="17"/>
      <c r="D154" s="17"/>
      <c r="E154" s="1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24.75" customHeight="1">
      <c r="A155" s="40"/>
      <c r="B155" s="4"/>
      <c r="C155" s="17"/>
      <c r="D155" s="17"/>
      <c r="E155" s="1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24.75" customHeight="1">
      <c r="A156" s="40"/>
      <c r="B156" s="4"/>
      <c r="C156" s="17"/>
      <c r="D156" s="17"/>
      <c r="E156" s="1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24.75" customHeight="1">
      <c r="A157" s="40"/>
      <c r="B157" s="4"/>
      <c r="C157" s="17"/>
      <c r="D157" s="17"/>
      <c r="E157" s="1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24.75" customHeight="1">
      <c r="A158" s="40"/>
      <c r="B158" s="4"/>
      <c r="C158" s="17"/>
      <c r="D158" s="17"/>
      <c r="E158" s="1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24.75" customHeight="1">
      <c r="A159" s="40"/>
      <c r="B159" s="4"/>
      <c r="C159" s="17"/>
      <c r="D159" s="17"/>
      <c r="E159" s="1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24.75" customHeight="1">
      <c r="A160" s="40"/>
      <c r="B160" s="4"/>
      <c r="C160" s="17"/>
      <c r="D160" s="17"/>
      <c r="E160" s="1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24.75" customHeight="1">
      <c r="A161" s="40"/>
      <c r="B161" s="4"/>
      <c r="C161" s="17"/>
      <c r="D161" s="17"/>
      <c r="E161" s="1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24.75" customHeight="1">
      <c r="A162" s="40"/>
      <c r="B162" s="4"/>
      <c r="C162" s="17"/>
      <c r="D162" s="17"/>
      <c r="E162" s="1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24.75" customHeight="1">
      <c r="A163" s="40"/>
      <c r="B163" s="4"/>
      <c r="C163" s="17"/>
      <c r="D163" s="17"/>
      <c r="E163" s="1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24.75" customHeight="1">
      <c r="A164" s="40"/>
      <c r="B164" s="4"/>
      <c r="C164" s="17"/>
      <c r="D164" s="17"/>
      <c r="E164" s="1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24.75" customHeight="1">
      <c r="A165" s="40"/>
      <c r="B165" s="4"/>
      <c r="C165" s="17"/>
      <c r="D165" s="17"/>
      <c r="E165" s="1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24.75" customHeight="1">
      <c r="A166" s="40"/>
      <c r="B166" s="4"/>
      <c r="C166" s="17"/>
      <c r="D166" s="17"/>
      <c r="E166" s="1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24.75" customHeight="1">
      <c r="A167" s="40"/>
      <c r="B167" s="4"/>
      <c r="C167" s="17"/>
      <c r="D167" s="17"/>
      <c r="E167" s="1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24.75" customHeight="1">
      <c r="A168" s="40"/>
      <c r="B168" s="4"/>
      <c r="C168" s="17"/>
      <c r="D168" s="17"/>
      <c r="E168" s="1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24.75" customHeight="1">
      <c r="A169" s="40"/>
      <c r="B169" s="4"/>
      <c r="C169" s="17"/>
      <c r="D169" s="17"/>
      <c r="E169" s="1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24.75" customHeight="1">
      <c r="A170" s="40"/>
      <c r="B170" s="4"/>
      <c r="C170" s="17"/>
      <c r="D170" s="17"/>
      <c r="E170" s="1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24.75" customHeight="1">
      <c r="A171" s="40"/>
      <c r="B171" s="4"/>
      <c r="C171" s="17"/>
      <c r="D171" s="17"/>
      <c r="E171" s="1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24.75" customHeight="1">
      <c r="A172" s="40"/>
      <c r="B172" s="4"/>
      <c r="C172" s="17"/>
      <c r="D172" s="17"/>
      <c r="E172" s="1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24.75" customHeight="1">
      <c r="A173" s="40"/>
      <c r="B173" s="4"/>
      <c r="C173" s="17"/>
      <c r="D173" s="17"/>
      <c r="E173" s="1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24.75" customHeight="1">
      <c r="A174" s="40"/>
      <c r="B174" s="4"/>
      <c r="C174" s="17"/>
      <c r="D174" s="17"/>
      <c r="E174" s="1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24.75" customHeight="1">
      <c r="A175" s="40"/>
      <c r="B175" s="4"/>
      <c r="C175" s="17"/>
      <c r="D175" s="17"/>
      <c r="E175" s="1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24.75" customHeight="1">
      <c r="A176" s="40"/>
      <c r="B176" s="4"/>
      <c r="C176" s="17"/>
      <c r="D176" s="17"/>
      <c r="E176" s="1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24.75" customHeight="1">
      <c r="A177" s="40"/>
      <c r="B177" s="4"/>
      <c r="C177" s="17"/>
      <c r="D177" s="17"/>
      <c r="E177" s="1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24.75" customHeight="1">
      <c r="A178" s="40"/>
      <c r="B178" s="4"/>
      <c r="C178" s="17"/>
      <c r="D178" s="17"/>
      <c r="E178" s="1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24.75" customHeight="1">
      <c r="A179" s="40"/>
      <c r="B179" s="4"/>
      <c r="C179" s="17"/>
      <c r="D179" s="17"/>
      <c r="E179" s="1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24.75" customHeight="1">
      <c r="A180" s="40"/>
      <c r="B180" s="4"/>
      <c r="C180" s="17"/>
      <c r="D180" s="17"/>
      <c r="E180" s="1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24.75" customHeight="1">
      <c r="A181" s="40"/>
      <c r="B181" s="4"/>
      <c r="C181" s="17"/>
      <c r="D181" s="17"/>
      <c r="E181" s="1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24.75" customHeight="1">
      <c r="A182" s="40"/>
      <c r="B182" s="4"/>
      <c r="C182" s="17"/>
      <c r="D182" s="17"/>
      <c r="E182" s="1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24.75" customHeight="1">
      <c r="A183" s="40"/>
      <c r="B183" s="4"/>
      <c r="C183" s="17"/>
      <c r="D183" s="17"/>
      <c r="E183" s="1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24.75" customHeight="1">
      <c r="A184" s="40"/>
      <c r="B184" s="4"/>
      <c r="C184" s="17"/>
      <c r="D184" s="17"/>
      <c r="E184" s="1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24.75" customHeight="1">
      <c r="A185" s="40"/>
      <c r="B185" s="4"/>
      <c r="C185" s="17"/>
      <c r="D185" s="17"/>
      <c r="E185" s="1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24.75" customHeight="1">
      <c r="A186" s="40"/>
      <c r="B186" s="4"/>
      <c r="C186" s="17"/>
      <c r="D186" s="17"/>
      <c r="E186" s="1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24.75" customHeight="1">
      <c r="A187" s="40"/>
      <c r="B187" s="4"/>
      <c r="C187" s="17"/>
      <c r="D187" s="17"/>
      <c r="E187" s="1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24.75" customHeight="1">
      <c r="A188" s="40"/>
      <c r="B188" s="4"/>
      <c r="C188" s="17"/>
      <c r="D188" s="17"/>
      <c r="E188" s="1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24.75" customHeight="1">
      <c r="A189" s="40"/>
      <c r="B189" s="4"/>
      <c r="C189" s="17"/>
      <c r="D189" s="17"/>
      <c r="E189" s="1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24.75" customHeight="1">
      <c r="A190" s="40"/>
      <c r="B190" s="4"/>
      <c r="C190" s="17"/>
      <c r="D190" s="17"/>
      <c r="E190" s="1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24.75" customHeight="1">
      <c r="A191" s="40"/>
      <c r="B191" s="4"/>
      <c r="C191" s="17"/>
      <c r="D191" s="17"/>
      <c r="E191" s="1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24.75" customHeight="1">
      <c r="A192" s="40"/>
      <c r="B192" s="4"/>
      <c r="C192" s="17"/>
      <c r="D192" s="17"/>
      <c r="E192" s="1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24.75" customHeight="1">
      <c r="A193" s="40"/>
      <c r="B193" s="4"/>
      <c r="C193" s="17"/>
      <c r="D193" s="17"/>
      <c r="E193" s="1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24.75" customHeight="1">
      <c r="A194" s="40"/>
      <c r="B194" s="4"/>
      <c r="C194" s="17"/>
      <c r="D194" s="17"/>
      <c r="E194" s="1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24.75" customHeight="1">
      <c r="A195" s="40"/>
      <c r="B195" s="4"/>
      <c r="C195" s="17"/>
      <c r="D195" s="17"/>
      <c r="E195" s="1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24.75" customHeight="1">
      <c r="A196" s="40"/>
      <c r="B196" s="4"/>
      <c r="C196" s="17"/>
      <c r="D196" s="17"/>
      <c r="E196" s="1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24.75" customHeight="1">
      <c r="A197" s="40"/>
      <c r="B197" s="4"/>
      <c r="C197" s="17"/>
      <c r="D197" s="17"/>
      <c r="E197" s="1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24.75" customHeight="1">
      <c r="A198" s="40"/>
      <c r="B198" s="4"/>
      <c r="C198" s="17"/>
      <c r="D198" s="17"/>
      <c r="E198" s="1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24.75" customHeight="1">
      <c r="A199" s="40"/>
      <c r="B199" s="4"/>
      <c r="C199" s="17"/>
      <c r="D199" s="17"/>
      <c r="E199" s="1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24.75" customHeight="1">
      <c r="A200" s="40"/>
      <c r="B200" s="4"/>
      <c r="C200" s="17"/>
      <c r="D200" s="17"/>
      <c r="E200" s="1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24.75" customHeight="1">
      <c r="A201" s="40"/>
      <c r="B201" s="4"/>
      <c r="C201" s="17"/>
      <c r="D201" s="17"/>
      <c r="E201" s="1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24.75" customHeight="1">
      <c r="A202" s="40"/>
      <c r="B202" s="4"/>
      <c r="C202" s="17"/>
      <c r="D202" s="17"/>
      <c r="E202" s="1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24.75" customHeight="1">
      <c r="A203" s="40"/>
      <c r="B203" s="4"/>
      <c r="C203" s="17"/>
      <c r="D203" s="17"/>
      <c r="E203" s="1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24.75" customHeight="1">
      <c r="A204" s="40"/>
      <c r="B204" s="4"/>
      <c r="C204" s="17"/>
      <c r="D204" s="17"/>
      <c r="E204" s="1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24.75" customHeight="1">
      <c r="A205" s="40"/>
      <c r="B205" s="4"/>
      <c r="C205" s="17"/>
      <c r="D205" s="17"/>
      <c r="E205" s="1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24.75" customHeight="1">
      <c r="A206" s="40"/>
      <c r="B206" s="4"/>
      <c r="C206" s="17"/>
      <c r="D206" s="17"/>
      <c r="E206" s="1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24.75" customHeight="1">
      <c r="A207" s="40"/>
      <c r="B207" s="4"/>
      <c r="C207" s="17"/>
      <c r="D207" s="17"/>
      <c r="E207" s="1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24.75" customHeight="1">
      <c r="A208" s="40"/>
      <c r="B208" s="4"/>
      <c r="C208" s="17"/>
      <c r="D208" s="17"/>
      <c r="E208" s="1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24.75" customHeight="1">
      <c r="A209" s="40"/>
      <c r="B209" s="4"/>
      <c r="C209" s="17"/>
      <c r="D209" s="17"/>
      <c r="E209" s="1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24.75" customHeight="1">
      <c r="A210" s="40"/>
      <c r="B210" s="4"/>
      <c r="C210" s="17"/>
      <c r="D210" s="17"/>
      <c r="E210" s="1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24.75" customHeight="1">
      <c r="A211" s="40"/>
      <c r="B211" s="4"/>
      <c r="C211" s="17"/>
      <c r="D211" s="17"/>
      <c r="E211" s="1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24.75" customHeight="1">
      <c r="A212" s="40"/>
      <c r="B212" s="4"/>
      <c r="C212" s="17"/>
      <c r="D212" s="17"/>
      <c r="E212" s="1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24.75" customHeight="1">
      <c r="A213" s="40"/>
      <c r="B213" s="4"/>
      <c r="C213" s="17"/>
      <c r="D213" s="17"/>
      <c r="E213" s="1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24.75" customHeight="1">
      <c r="A214" s="40"/>
      <c r="B214" s="4"/>
      <c r="C214" s="17"/>
      <c r="D214" s="17"/>
      <c r="E214" s="1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24.75" customHeight="1">
      <c r="A215" s="40"/>
      <c r="B215" s="4"/>
      <c r="C215" s="17"/>
      <c r="D215" s="17"/>
      <c r="E215" s="1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24.75" customHeight="1">
      <c r="A216" s="40"/>
      <c r="B216" s="4"/>
      <c r="C216" s="17"/>
      <c r="D216" s="17"/>
      <c r="E216" s="1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24.75" customHeight="1">
      <c r="A217" s="40"/>
      <c r="B217" s="4"/>
      <c r="C217" s="17"/>
      <c r="D217" s="17"/>
      <c r="E217" s="1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24.75" customHeight="1">
      <c r="A218" s="40"/>
      <c r="B218" s="4"/>
      <c r="C218" s="17"/>
      <c r="D218" s="17"/>
      <c r="E218" s="1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24.75" customHeight="1">
      <c r="A219" s="40"/>
      <c r="B219" s="4"/>
      <c r="C219" s="17"/>
      <c r="D219" s="17"/>
      <c r="E219" s="1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24.75" customHeight="1">
      <c r="A220" s="40"/>
      <c r="B220" s="4"/>
      <c r="C220" s="17"/>
      <c r="D220" s="17"/>
      <c r="E220" s="1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24.75" customHeight="1">
      <c r="A221" s="40"/>
      <c r="B221" s="4"/>
      <c r="C221" s="17"/>
      <c r="D221" s="17"/>
      <c r="E221" s="1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24.75" customHeight="1">
      <c r="A222" s="40"/>
      <c r="B222" s="4"/>
      <c r="C222" s="17"/>
      <c r="D222" s="17"/>
      <c r="E222" s="1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24.75" customHeight="1">
      <c r="A223" s="40"/>
      <c r="B223" s="4"/>
      <c r="C223" s="17"/>
      <c r="D223" s="17"/>
      <c r="E223" s="1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24.75" customHeight="1">
      <c r="A224" s="40"/>
      <c r="B224" s="4"/>
      <c r="C224" s="17"/>
      <c r="D224" s="17"/>
      <c r="E224" s="1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24.75" customHeight="1">
      <c r="A225" s="40"/>
      <c r="B225" s="4"/>
      <c r="C225" s="17"/>
      <c r="D225" s="17"/>
      <c r="E225" s="1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24.75" customHeight="1">
      <c r="A226" s="40"/>
      <c r="B226" s="4"/>
      <c r="C226" s="17"/>
      <c r="D226" s="17"/>
      <c r="E226" s="1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24.75" customHeight="1">
      <c r="A227" s="40"/>
      <c r="B227" s="4"/>
      <c r="C227" s="17"/>
      <c r="D227" s="17"/>
      <c r="E227" s="1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24.75" customHeight="1">
      <c r="A228" s="40"/>
      <c r="B228" s="4"/>
      <c r="C228" s="17"/>
      <c r="D228" s="17"/>
      <c r="E228" s="1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24.75" customHeight="1">
      <c r="A229" s="40"/>
      <c r="B229" s="4"/>
      <c r="C229" s="17"/>
      <c r="D229" s="17"/>
      <c r="E229" s="1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24.75" customHeight="1">
      <c r="A230" s="40"/>
      <c r="B230" s="4"/>
      <c r="C230" s="17"/>
      <c r="D230" s="17"/>
      <c r="E230" s="1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24.75" customHeight="1">
      <c r="A231" s="40"/>
      <c r="B231" s="4"/>
      <c r="C231" s="17"/>
      <c r="D231" s="17"/>
      <c r="E231" s="1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24.75" customHeight="1">
      <c r="A232" s="40"/>
      <c r="B232" s="4"/>
      <c r="C232" s="17"/>
      <c r="D232" s="17"/>
      <c r="E232" s="1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24.75" customHeight="1">
      <c r="A233" s="40"/>
      <c r="B233" s="4"/>
      <c r="C233" s="17"/>
      <c r="D233" s="17"/>
      <c r="E233" s="1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24.75" customHeight="1">
      <c r="A234" s="40"/>
      <c r="B234" s="4"/>
      <c r="C234" s="17"/>
      <c r="D234" s="17"/>
      <c r="E234" s="1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24.75" customHeight="1">
      <c r="A235" s="40"/>
      <c r="B235" s="4"/>
      <c r="C235" s="17"/>
      <c r="D235" s="17"/>
      <c r="E235" s="1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24.75" customHeight="1">
      <c r="A236" s="40"/>
      <c r="B236" s="4"/>
      <c r="C236" s="17"/>
      <c r="D236" s="17"/>
      <c r="E236" s="1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24.75" customHeight="1">
      <c r="A237" s="40"/>
      <c r="B237" s="4"/>
      <c r="C237" s="17"/>
      <c r="D237" s="17"/>
      <c r="E237" s="1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24.75" customHeight="1">
      <c r="A238" s="40"/>
      <c r="B238" s="4"/>
      <c r="C238" s="17"/>
      <c r="D238" s="17"/>
      <c r="E238" s="1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24.75" customHeight="1">
      <c r="A239" s="40"/>
      <c r="B239" s="4"/>
      <c r="C239" s="17"/>
      <c r="D239" s="17"/>
      <c r="E239" s="1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24.75" customHeight="1">
      <c r="A240" s="40"/>
      <c r="B240" s="4"/>
      <c r="C240" s="17"/>
      <c r="D240" s="17"/>
      <c r="E240" s="1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24.75" customHeight="1">
      <c r="A241" s="40"/>
      <c r="B241" s="4"/>
      <c r="C241" s="17"/>
      <c r="D241" s="17"/>
      <c r="E241" s="1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11"/>
    <mergeCell ref="A12:A21"/>
    <mergeCell ref="A22:A31"/>
    <mergeCell ref="A32:A41"/>
  </mergeCells>
  <conditionalFormatting sqref="F11">
    <cfRule type="notContainsBlanks" dxfId="2" priority="1">
      <formula>LEN(TRIM(F11))&gt;0</formula>
    </cfRule>
  </conditionalFormatting>
  <conditionalFormatting sqref="B2:E41">
    <cfRule type="expression" dxfId="3" priority="2">
      <formula>mod(ROW(),2)=1</formula>
    </cfRule>
  </conditionalFormatting>
  <drawing r:id="rId1"/>
</worksheet>
</file>