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7cfd6d076248aa8/Documents/Study/UFSJ/Eventos/Revistas/Outros/2025.01 - Global Journal of Emerging Market Economies (A4)/Data/"/>
    </mc:Choice>
  </mc:AlternateContent>
  <xr:revisionPtr revIDLastSave="23" documentId="13_ncr:1_{1A8173F2-CBED-4A1D-BF9F-A60E2395630E}" xr6:coauthVersionLast="47" xr6:coauthVersionMax="47" xr10:uidLastSave="{CBC7C1DE-E8E1-45C9-9D0F-DA77024E1960}"/>
  <bookViews>
    <workbookView xWindow="-108" yWindow="-108" windowWidth="23256" windowHeight="12456" xr2:uid="{00000000-000D-0000-FFFF-FFFF00000000}"/>
  </bookViews>
  <sheets>
    <sheet name="inflation targeting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7" l="1"/>
  <c r="D2" i="17" l="1"/>
  <c r="D3" i="17"/>
  <c r="F3" i="17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G3" i="17" l="1"/>
  <c r="F4" i="17"/>
  <c r="G4" i="17" l="1"/>
  <c r="F5" i="17"/>
  <c r="G5" i="17" s="1"/>
  <c r="F6" i="17" l="1"/>
  <c r="F7" i="17"/>
  <c r="G7" i="17" s="1"/>
  <c r="F8" i="17" l="1"/>
  <c r="G8" i="17" s="1"/>
  <c r="F9" i="17" l="1"/>
  <c r="G9" i="17" s="1"/>
  <c r="F10" i="17" l="1"/>
  <c r="G10" i="17" s="1"/>
  <c r="F11" i="17" l="1"/>
  <c r="G11" i="17" s="1"/>
  <c r="F12" i="17" l="1"/>
  <c r="G12" i="17" s="1"/>
  <c r="F13" i="17" l="1"/>
  <c r="G13" i="17" s="1"/>
  <c r="F14" i="17" l="1"/>
  <c r="G14" i="17" s="1"/>
  <c r="F15" i="17" l="1"/>
  <c r="G15" i="17" s="1"/>
  <c r="F16" i="17" l="1"/>
  <c r="G16" i="17" s="1"/>
  <c r="F17" i="17" l="1"/>
  <c r="G17" i="17" s="1"/>
  <c r="F18" i="17" l="1"/>
  <c r="G18" i="17" s="1"/>
  <c r="F19" i="17" l="1"/>
  <c r="G19" i="17" s="1"/>
  <c r="F20" i="17" l="1"/>
  <c r="G20" i="17" s="1"/>
  <c r="F21" i="17" l="1"/>
  <c r="G21" i="17" s="1"/>
  <c r="F22" i="17" l="1"/>
  <c r="G22" i="17" s="1"/>
  <c r="F23" i="17" l="1"/>
  <c r="G23" i="17" s="1"/>
  <c r="F24" i="17" l="1"/>
  <c r="G24" i="17" s="1"/>
  <c r="F25" i="17" l="1"/>
  <c r="G25" i="17" s="1"/>
  <c r="F26" i="17" l="1"/>
  <c r="G26" i="17" s="1"/>
  <c r="F27" i="17" l="1"/>
  <c r="G27" i="17" s="1"/>
  <c r="F28" i="17" l="1"/>
  <c r="G28" i="17" s="1"/>
  <c r="F29" i="17" l="1"/>
  <c r="G29" i="17" s="1"/>
  <c r="F30" i="17" l="1"/>
  <c r="G30" i="17" s="1"/>
  <c r="F31" i="17" l="1"/>
  <c r="G31" i="17" s="1"/>
  <c r="F32" i="17" l="1"/>
  <c r="G32" i="17" s="1"/>
  <c r="F33" i="17" l="1"/>
  <c r="G33" i="17" s="1"/>
  <c r="F34" i="17" l="1"/>
  <c r="G34" i="17" s="1"/>
  <c r="F35" i="17" l="1"/>
  <c r="G35" i="17" s="1"/>
  <c r="F36" i="17" l="1"/>
  <c r="G36" i="17" s="1"/>
  <c r="F37" i="17" l="1"/>
  <c r="G37" i="17" s="1"/>
  <c r="F38" i="17" l="1"/>
  <c r="G38" i="17" s="1"/>
  <c r="F39" i="17" l="1"/>
  <c r="G39" i="17" s="1"/>
  <c r="F40" i="17" l="1"/>
  <c r="G40" i="17" s="1"/>
  <c r="F41" i="17" l="1"/>
  <c r="G41" i="17" s="1"/>
  <c r="F42" i="17" l="1"/>
  <c r="G42" i="17" s="1"/>
  <c r="F43" i="17" l="1"/>
  <c r="G43" i="17" s="1"/>
  <c r="F44" i="17" l="1"/>
  <c r="G44" i="17" s="1"/>
  <c r="F45" i="17" l="1"/>
  <c r="G45" i="17" s="1"/>
  <c r="F46" i="17" l="1"/>
  <c r="G46" i="17" s="1"/>
  <c r="F47" i="17" l="1"/>
  <c r="G47" i="17" s="1"/>
  <c r="F48" i="17" l="1"/>
  <c r="G48" i="17" s="1"/>
  <c r="F49" i="17" l="1"/>
  <c r="G49" i="17" s="1"/>
  <c r="F50" i="17" l="1"/>
  <c r="G50" i="17" s="1"/>
  <c r="F51" i="17" l="1"/>
  <c r="G51" i="17" s="1"/>
  <c r="F52" i="17" l="1"/>
  <c r="G52" i="17" s="1"/>
  <c r="F53" i="17" l="1"/>
  <c r="G53" i="17" s="1"/>
  <c r="F54" i="17" l="1"/>
  <c r="G54" i="17" s="1"/>
  <c r="F55" i="17" l="1"/>
  <c r="G55" i="17" s="1"/>
  <c r="F56" i="17" l="1"/>
  <c r="G56" i="17" s="1"/>
  <c r="F57" i="17" l="1"/>
  <c r="G57" i="17" s="1"/>
  <c r="F58" i="17" l="1"/>
  <c r="G58" i="17" s="1"/>
  <c r="F59" i="17" l="1"/>
  <c r="G59" i="17" s="1"/>
  <c r="F60" i="17" l="1"/>
  <c r="G60" i="17" s="1"/>
  <c r="F61" i="17" l="1"/>
  <c r="G61" i="17" s="1"/>
  <c r="F62" i="17" l="1"/>
  <c r="G62" i="17" s="1"/>
  <c r="F63" i="17" l="1"/>
  <c r="G63" i="17" s="1"/>
  <c r="F64" i="17" l="1"/>
  <c r="G64" i="17" s="1"/>
  <c r="F65" i="17" l="1"/>
  <c r="G65" i="17" s="1"/>
  <c r="F66" i="17" l="1"/>
  <c r="G66" i="17" s="1"/>
  <c r="F67" i="17" l="1"/>
  <c r="G67" i="17" s="1"/>
  <c r="F68" i="17" l="1"/>
  <c r="G68" i="17" s="1"/>
  <c r="F69" i="17" l="1"/>
  <c r="G69" i="17" s="1"/>
  <c r="F70" i="17" l="1"/>
  <c r="G70" i="17" s="1"/>
  <c r="F71" i="17" l="1"/>
  <c r="G71" i="17" s="1"/>
  <c r="F72" i="17" l="1"/>
  <c r="G72" i="17" s="1"/>
  <c r="F73" i="17" l="1"/>
  <c r="G73" i="17" s="1"/>
  <c r="F74" i="17" l="1"/>
  <c r="G74" i="17" s="1"/>
  <c r="F75" i="17" l="1"/>
  <c r="G75" i="17" s="1"/>
  <c r="F76" i="17" l="1"/>
  <c r="G76" i="17" s="1"/>
  <c r="F77" i="17" l="1"/>
  <c r="G77" i="17" s="1"/>
  <c r="F78" i="17" l="1"/>
  <c r="G78" i="17" s="1"/>
  <c r="F79" i="17" l="1"/>
  <c r="G79" i="17" s="1"/>
  <c r="F80" i="17" l="1"/>
  <c r="G80" i="17" s="1"/>
  <c r="F81" i="17" l="1"/>
  <c r="G81" i="17" s="1"/>
  <c r="F82" i="17" l="1"/>
  <c r="G82" i="17" s="1"/>
  <c r="F83" i="17" l="1"/>
  <c r="G83" i="17" s="1"/>
  <c r="F84" i="17" l="1"/>
  <c r="G84" i="17" s="1"/>
  <c r="F85" i="17" l="1"/>
  <c r="G85" i="17" s="1"/>
  <c r="F86" i="17" l="1"/>
  <c r="G86" i="17" s="1"/>
  <c r="F87" i="17" l="1"/>
  <c r="G87" i="17" s="1"/>
  <c r="F88" i="17" l="1"/>
  <c r="G88" i="17" s="1"/>
  <c r="F89" i="17" l="1"/>
  <c r="G89" i="17" s="1"/>
  <c r="F90" i="17" l="1"/>
  <c r="G90" i="17" s="1"/>
  <c r="F91" i="17" l="1"/>
  <c r="G91" i="17" s="1"/>
  <c r="F92" i="17" l="1"/>
  <c r="G92" i="17" s="1"/>
  <c r="F93" i="17" l="1"/>
  <c r="G93" i="17" s="1"/>
  <c r="F94" i="17" l="1"/>
  <c r="G94" i="17" s="1"/>
  <c r="F95" i="17" l="1"/>
  <c r="G95" i="17" s="1"/>
  <c r="F96" i="17" l="1"/>
  <c r="G96" i="17" s="1"/>
  <c r="F97" i="17" l="1"/>
  <c r="G97" i="17" s="1"/>
  <c r="F98" i="17" l="1"/>
  <c r="G98" i="17" s="1"/>
  <c r="F99" i="17" l="1"/>
  <c r="G99" i="17" s="1"/>
  <c r="F100" i="17" l="1"/>
  <c r="G100" i="17" s="1"/>
  <c r="F101" i="17" l="1"/>
  <c r="G101" i="17" s="1"/>
  <c r="F102" i="17" l="1"/>
  <c r="G102" i="17" s="1"/>
  <c r="F103" i="17" l="1"/>
  <c r="G103" i="17" s="1"/>
  <c r="F104" i="17" l="1"/>
  <c r="G104" i="17" s="1"/>
  <c r="F105" i="17" l="1"/>
  <c r="G105" i="17" s="1"/>
  <c r="F106" i="17" l="1"/>
  <c r="G106" i="17" s="1"/>
  <c r="F107" i="17" l="1"/>
  <c r="G107" i="17" s="1"/>
  <c r="F108" i="17" l="1"/>
  <c r="G108" i="17" s="1"/>
  <c r="F109" i="17" l="1"/>
  <c r="G109" i="17" s="1"/>
  <c r="F110" i="17" l="1"/>
  <c r="G110" i="17" s="1"/>
  <c r="F111" i="17" l="1"/>
  <c r="G111" i="17" s="1"/>
  <c r="F112" i="17" l="1"/>
  <c r="G112" i="17" s="1"/>
  <c r="F113" i="17" l="1"/>
  <c r="G113" i="17" s="1"/>
  <c r="F114" i="17" l="1"/>
  <c r="G114" i="17" s="1"/>
  <c r="F115" i="17" l="1"/>
  <c r="G115" i="17" s="1"/>
  <c r="F116" i="17" l="1"/>
  <c r="G116" i="17" s="1"/>
  <c r="F117" i="17" l="1"/>
  <c r="G117" i="17" s="1"/>
  <c r="F118" i="17" l="1"/>
  <c r="G118" i="17" s="1"/>
  <c r="F119" i="17" l="1"/>
  <c r="G119" i="17" s="1"/>
  <c r="F120" i="17" l="1"/>
  <c r="G120" i="17" s="1"/>
  <c r="F121" i="17" l="1"/>
  <c r="G121" i="17" s="1"/>
  <c r="F122" i="17" l="1"/>
  <c r="G122" i="17" s="1"/>
  <c r="F123" i="17" l="1"/>
  <c r="G123" i="17" s="1"/>
  <c r="F124" i="17" l="1"/>
  <c r="G124" i="17" s="1"/>
  <c r="F125" i="17" l="1"/>
  <c r="G125" i="17" s="1"/>
  <c r="F126" i="17" l="1"/>
  <c r="G126" i="17" s="1"/>
  <c r="F127" i="17" l="1"/>
  <c r="G127" i="17" s="1"/>
  <c r="F128" i="17" l="1"/>
  <c r="G128" i="17" s="1"/>
  <c r="F129" i="17" l="1"/>
  <c r="G129" i="17" s="1"/>
  <c r="F130" i="17" l="1"/>
  <c r="G130" i="17" s="1"/>
  <c r="F131" i="17" l="1"/>
  <c r="G131" i="17" s="1"/>
  <c r="F132" i="17" l="1"/>
  <c r="G132" i="17" s="1"/>
  <c r="F133" i="17" l="1"/>
  <c r="G133" i="17" s="1"/>
  <c r="F134" i="17" l="1"/>
  <c r="G134" i="17" s="1"/>
  <c r="F135" i="17" l="1"/>
  <c r="G135" i="17" s="1"/>
  <c r="F136" i="17" l="1"/>
  <c r="G136" i="17" s="1"/>
  <c r="F137" i="17" l="1"/>
  <c r="G137" i="17" s="1"/>
  <c r="F138" i="17" l="1"/>
  <c r="G138" i="17" s="1"/>
  <c r="F139" i="17" l="1"/>
  <c r="G139" i="17" s="1"/>
  <c r="F140" i="17" l="1"/>
  <c r="G140" i="17" s="1"/>
  <c r="F141" i="17" l="1"/>
  <c r="G141" i="17" s="1"/>
  <c r="F142" i="17" l="1"/>
  <c r="G142" i="17" s="1"/>
  <c r="F143" i="17" l="1"/>
  <c r="G143" i="17" s="1"/>
  <c r="F144" i="17" l="1"/>
  <c r="G144" i="17" s="1"/>
  <c r="F145" i="17" l="1"/>
  <c r="G145" i="17" s="1"/>
  <c r="F146" i="17" l="1"/>
  <c r="G146" i="17" s="1"/>
  <c r="F147" i="17" l="1"/>
  <c r="G147" i="17" s="1"/>
  <c r="F148" i="17" l="1"/>
  <c r="G148" i="17" s="1"/>
  <c r="F149" i="17" l="1"/>
  <c r="G149" i="17" s="1"/>
  <c r="F150" i="17" l="1"/>
  <c r="G150" i="17" s="1"/>
  <c r="F151" i="17" l="1"/>
  <c r="G151" i="17" s="1"/>
  <c r="F152" i="17" l="1"/>
  <c r="G152" i="17" s="1"/>
  <c r="F153" i="17" l="1"/>
  <c r="G153" i="17" s="1"/>
  <c r="F154" i="17" l="1"/>
  <c r="G154" i="17" s="1"/>
  <c r="F155" i="17" l="1"/>
  <c r="G155" i="17" s="1"/>
  <c r="F156" i="17" l="1"/>
  <c r="G156" i="17" s="1"/>
  <c r="F157" i="17" l="1"/>
  <c r="G157" i="17" s="1"/>
  <c r="F158" i="17" l="1"/>
  <c r="G158" i="17" s="1"/>
  <c r="F159" i="17" l="1"/>
  <c r="G159" i="17" s="1"/>
  <c r="F160" i="17" l="1"/>
  <c r="G160" i="17" s="1"/>
  <c r="F161" i="17" l="1"/>
  <c r="G161" i="17" s="1"/>
  <c r="F162" i="17" l="1"/>
  <c r="G162" i="17" s="1"/>
  <c r="F163" i="17" l="1"/>
  <c r="G163" i="17" s="1"/>
  <c r="F164" i="17" l="1"/>
  <c r="G164" i="17" s="1"/>
  <c r="F165" i="17" l="1"/>
  <c r="G165" i="17" s="1"/>
  <c r="F166" i="17" l="1"/>
  <c r="G166" i="17" s="1"/>
  <c r="F167" i="17" l="1"/>
  <c r="G167" i="17" s="1"/>
  <c r="F168" i="17" l="1"/>
  <c r="G168" i="17" s="1"/>
  <c r="F169" i="17" l="1"/>
  <c r="G169" i="17" s="1"/>
  <c r="F170" i="17" l="1"/>
  <c r="G170" i="17" s="1"/>
  <c r="F171" i="17" l="1"/>
  <c r="G171" i="17" s="1"/>
  <c r="F172" i="17" l="1"/>
  <c r="G172" i="17" s="1"/>
  <c r="F173" i="17" l="1"/>
  <c r="G173" i="17" s="1"/>
  <c r="F174" i="17" l="1"/>
  <c r="G174" i="17" s="1"/>
  <c r="F175" i="17" l="1"/>
  <c r="G175" i="17" s="1"/>
  <c r="F176" i="17" l="1"/>
  <c r="G176" i="17" s="1"/>
  <c r="F177" i="17" l="1"/>
  <c r="G177" i="17" s="1"/>
  <c r="F178" i="17" l="1"/>
  <c r="G178" i="17" s="1"/>
  <c r="F179" i="17" l="1"/>
  <c r="G179" i="17" s="1"/>
  <c r="F180" i="17" l="1"/>
  <c r="G180" i="17" s="1"/>
  <c r="F181" i="17" l="1"/>
  <c r="G181" i="17" s="1"/>
  <c r="F182" i="17" l="1"/>
  <c r="G182" i="17" s="1"/>
  <c r="F183" i="17" l="1"/>
  <c r="G183" i="17" s="1"/>
  <c r="F184" i="17" l="1"/>
  <c r="G184" i="17" s="1"/>
  <c r="F185" i="17" l="1"/>
  <c r="G185" i="17" s="1"/>
  <c r="F186" i="17" l="1"/>
  <c r="G186" i="17" s="1"/>
  <c r="F187" i="17" l="1"/>
  <c r="G187" i="17" s="1"/>
  <c r="F188" i="17" l="1"/>
  <c r="G188" i="17" s="1"/>
  <c r="F189" i="17" l="1"/>
  <c r="G189" i="17" s="1"/>
  <c r="F190" i="17" l="1"/>
  <c r="G190" i="17" s="1"/>
  <c r="F191" i="17" l="1"/>
  <c r="G191" i="17" s="1"/>
  <c r="F192" i="17" l="1"/>
  <c r="G192" i="17" s="1"/>
  <c r="F193" i="17" l="1"/>
  <c r="G193" i="17" s="1"/>
  <c r="F194" i="17" l="1"/>
  <c r="G194" i="17" s="1"/>
  <c r="F195" i="17" l="1"/>
  <c r="G195" i="17" s="1"/>
  <c r="F196" i="17" l="1"/>
  <c r="G196" i="17" s="1"/>
  <c r="F197" i="17" l="1"/>
  <c r="G197" i="17" s="1"/>
  <c r="F198" i="17" l="1"/>
  <c r="G198" i="17" s="1"/>
  <c r="F199" i="17" l="1"/>
  <c r="G199" i="17" s="1"/>
  <c r="F200" i="17" l="1"/>
  <c r="G200" i="17" s="1"/>
  <c r="F201" i="17" l="1"/>
  <c r="G201" i="17" s="1"/>
  <c r="F202" i="17" l="1"/>
  <c r="G202" i="17" s="1"/>
  <c r="F203" i="17" l="1"/>
  <c r="G203" i="17" s="1"/>
  <c r="F204" i="17" l="1"/>
  <c r="G204" i="17" s="1"/>
  <c r="F205" i="17" l="1"/>
  <c r="G205" i="17" s="1"/>
  <c r="F206" i="17" l="1"/>
  <c r="G206" i="17" s="1"/>
  <c r="F207" i="17" l="1"/>
  <c r="G207" i="17" s="1"/>
  <c r="F208" i="17" l="1"/>
  <c r="G208" i="17" s="1"/>
  <c r="F209" i="17" l="1"/>
  <c r="G209" i="17" s="1"/>
  <c r="F210" i="17" l="1"/>
  <c r="G210" i="17" s="1"/>
  <c r="F211" i="17" l="1"/>
  <c r="G211" i="17" s="1"/>
  <c r="F212" i="17" l="1"/>
  <c r="G212" i="17" s="1"/>
  <c r="F213" i="17" l="1"/>
  <c r="G213" i="17" s="1"/>
  <c r="F214" i="17" l="1"/>
  <c r="G214" i="17" s="1"/>
  <c r="F215" i="17" l="1"/>
  <c r="G215" i="17" s="1"/>
  <c r="F216" i="17" l="1"/>
  <c r="G216" i="17" s="1"/>
  <c r="F217" i="17" l="1"/>
  <c r="G217" i="17" s="1"/>
  <c r="F218" i="17" l="1"/>
  <c r="G218" i="17" s="1"/>
  <c r="F219" i="17" l="1"/>
  <c r="G219" i="17" s="1"/>
  <c r="F220" i="17" l="1"/>
  <c r="G220" i="17" s="1"/>
  <c r="F221" i="17" l="1"/>
  <c r="G221" i="17" s="1"/>
  <c r="F222" i="17" l="1"/>
  <c r="G222" i="17" s="1"/>
  <c r="F223" i="17" l="1"/>
  <c r="G223" i="17" s="1"/>
  <c r="F224" i="17" l="1"/>
  <c r="G224" i="17" s="1"/>
  <c r="F225" i="17" l="1"/>
  <c r="G225" i="17" s="1"/>
  <c r="F226" i="17" l="1"/>
  <c r="G226" i="17" s="1"/>
  <c r="F227" i="17" l="1"/>
  <c r="G227" i="17" s="1"/>
  <c r="F228" i="17" l="1"/>
  <c r="G228" i="17" s="1"/>
  <c r="F229" i="17" l="1"/>
  <c r="G229" i="17" s="1"/>
  <c r="F230" i="17" l="1"/>
  <c r="G230" i="17" s="1"/>
  <c r="F231" i="17" l="1"/>
  <c r="G231" i="17" s="1"/>
  <c r="F232" i="17" l="1"/>
  <c r="G232" i="17" s="1"/>
  <c r="F233" i="17" l="1"/>
  <c r="G233" i="17" s="1"/>
  <c r="F234" i="17" l="1"/>
  <c r="G234" i="17" s="1"/>
  <c r="F235" i="17" l="1"/>
  <c r="G235" i="17" s="1"/>
  <c r="F236" i="17" l="1"/>
  <c r="G236" i="17" s="1"/>
  <c r="F237" i="17" l="1"/>
  <c r="G237" i="17" s="1"/>
  <c r="F238" i="17" l="1"/>
  <c r="G238" i="17" s="1"/>
  <c r="F239" i="17" l="1"/>
  <c r="G239" i="17" s="1"/>
  <c r="F240" i="17" l="1"/>
  <c r="G240" i="17" s="1"/>
  <c r="F241" i="17" l="1"/>
  <c r="G241" i="17" s="1"/>
  <c r="F242" i="17" l="1"/>
  <c r="G242" i="17" s="1"/>
  <c r="F243" i="17" l="1"/>
  <c r="G243" i="17" s="1"/>
  <c r="F244" i="17" l="1"/>
  <c r="G244" i="17" s="1"/>
  <c r="F245" i="17" l="1"/>
  <c r="G245" i="17" s="1"/>
  <c r="F246" i="17" l="1"/>
  <c r="G246" i="17" s="1"/>
  <c r="F247" i="17" l="1"/>
  <c r="G247" i="17" s="1"/>
  <c r="F248" i="17" l="1"/>
  <c r="G248" i="17" s="1"/>
  <c r="F249" i="17" l="1"/>
  <c r="G249" i="17" s="1"/>
  <c r="F250" i="17" l="1"/>
  <c r="G250" i="17" s="1"/>
  <c r="F251" i="17" l="1"/>
  <c r="G251" i="17" s="1"/>
  <c r="F252" i="17" l="1"/>
  <c r="G252" i="17" s="1"/>
  <c r="F253" i="17" l="1"/>
  <c r="G253" i="17" s="1"/>
  <c r="F254" i="17" l="1"/>
  <c r="G254" i="17" s="1"/>
  <c r="F255" i="17" l="1"/>
  <c r="G255" i="17" s="1"/>
  <c r="F256" i="17" l="1"/>
  <c r="G256" i="17" s="1"/>
  <c r="F257" i="17" l="1"/>
  <c r="G257" i="17" s="1"/>
  <c r="F258" i="17" l="1"/>
  <c r="G258" i="17" s="1"/>
  <c r="F259" i="17" l="1"/>
  <c r="G259" i="17" s="1"/>
  <c r="F260" i="17" l="1"/>
  <c r="G260" i="17" s="1"/>
  <c r="F261" i="17" l="1"/>
  <c r="G261" i="17" s="1"/>
  <c r="F262" i="17" l="1"/>
  <c r="G262" i="17" s="1"/>
  <c r="F263" i="17" l="1"/>
  <c r="G263" i="17" s="1"/>
  <c r="F264" i="17" l="1"/>
  <c r="G264" i="17" s="1"/>
  <c r="F265" i="17" l="1"/>
  <c r="G265" i="17" s="1"/>
  <c r="F266" i="17" l="1"/>
  <c r="G266" i="17" s="1"/>
  <c r="F267" i="17" l="1"/>
  <c r="G267" i="17" s="1"/>
  <c r="F268" i="17" l="1"/>
  <c r="G268" i="17" s="1"/>
  <c r="F269" i="17" l="1"/>
  <c r="G269" i="17" s="1"/>
  <c r="F270" i="17" l="1"/>
  <c r="G270" i="17" s="1"/>
  <c r="F271" i="17" l="1"/>
  <c r="G271" i="17" s="1"/>
  <c r="F272" i="17" l="1"/>
  <c r="G272" i="17" s="1"/>
  <c r="F273" i="17" l="1"/>
  <c r="G273" i="17" s="1"/>
  <c r="F274" i="17" l="1"/>
  <c r="G274" i="17" s="1"/>
  <c r="F275" i="17" l="1"/>
  <c r="G275" i="17" s="1"/>
  <c r="F276" i="17" l="1"/>
  <c r="G276" i="17" s="1"/>
  <c r="F277" i="17" l="1"/>
  <c r="G277" i="17" s="1"/>
  <c r="F278" i="17" l="1"/>
  <c r="G278" i="17" s="1"/>
  <c r="F279" i="17" l="1"/>
  <c r="G279" i="17" s="1"/>
  <c r="F280" i="17" l="1"/>
  <c r="G280" i="17" s="1"/>
</calcChain>
</file>

<file path=xl/sharedStrings.xml><?xml version="1.0" encoding="utf-8"?>
<sst xmlns="http://schemas.openxmlformats.org/spreadsheetml/2006/main" count="565" uniqueCount="297">
  <si>
    <t>PERÍODO</t>
  </si>
  <si>
    <t>MÊS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</si>
  <si>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</si>
  <si>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</si>
  <si>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</si>
  <si>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</si>
  <si>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</si>
  <si>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</si>
  <si>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</si>
  <si>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</si>
  <si>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</si>
  <si>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</si>
  <si>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</si>
  <si>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</si>
  <si>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</si>
  <si>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</si>
  <si>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</si>
  <si>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</si>
  <si>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</si>
  <si>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</si>
  <si>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</si>
  <si>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</si>
  <si>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</si>
  <si>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</si>
  <si>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</si>
  <si>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</si>
  <si>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</si>
  <si>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</si>
  <si>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</si>
  <si>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</si>
  <si>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</si>
  <si>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</si>
  <si>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</si>
  <si>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</si>
  <si>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</si>
  <si>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</si>
  <si>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</si>
  <si>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</si>
  <si>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</si>
  <si>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</si>
  <si>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</si>
  <si>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</si>
  <si>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</si>
  <si>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</si>
  <si>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</si>
  <si>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</si>
  <si>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</si>
  <si>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</si>
  <si>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</si>
  <si>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</si>
  <si>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</si>
  <si>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</si>
  <si>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</si>
  <si>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</si>
  <si>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</si>
  <si>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</si>
  <si>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</si>
  <si>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</si>
  <si>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</si>
  <si>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</si>
  <si>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</si>
  <si>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</si>
  <si>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</si>
  <si>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</si>
  <si>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</si>
  <si>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</si>
  <si>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</si>
  <si>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</si>
  <si>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</si>
  <si>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</si>
  <si>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</si>
  <si>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</si>
  <si>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</si>
  <si>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</si>
  <si>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</si>
  <si>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</si>
  <si>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</si>
  <si>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</si>
  <si>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</si>
  <si>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</si>
  <si>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</si>
  <si>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</si>
  <si>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</si>
  <si>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</si>
  <si>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</si>
  <si>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</si>
  <si>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</si>
  <si>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</si>
  <si>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</si>
  <si>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</si>
  <si>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</si>
  <si>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</si>
  <si>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</si>
  <si>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</si>
  <si>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</si>
  <si>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</si>
  <si>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</si>
  <si>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</si>
  <si>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</si>
  <si>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</si>
  <si>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</si>
  <si>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</si>
  <si>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</si>
  <si>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</si>
  <si>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</si>
  <si>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</si>
  <si>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</si>
  <si>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</si>
  <si>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</si>
  <si>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</si>
  <si>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</si>
  <si>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</si>
  <si>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</si>
  <si>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</si>
  <si>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</si>
  <si>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</si>
  <si>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</si>
  <si>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</si>
  <si>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</si>
  <si>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</si>
  <si>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</si>
  <si>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</si>
  <si>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</si>
  <si>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</si>
  <si>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</si>
  <si>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</si>
  <si>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</si>
  <si>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</si>
  <si>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</si>
  <si>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</si>
  <si>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</si>
  <si>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</si>
  <si>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</si>
  <si>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</si>
  <si>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</si>
  <si>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</si>
  <si>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</si>
  <si>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</si>
  <si>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</si>
  <si>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</si>
  <si>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</si>
  <si>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</si>
  <si>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</si>
  <si>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</si>
  <si>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</si>
  <si>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</si>
  <si>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</si>
  <si>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</si>
  <si>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</si>
  <si>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</si>
  <si>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</si>
  <si>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</si>
  <si>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</si>
  <si>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</si>
  <si>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</si>
  <si>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</si>
  <si>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</si>
  <si>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</si>
  <si>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</si>
  <si>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</si>
  <si>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</si>
  <si>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</si>
  <si>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</si>
  <si>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</si>
  <si>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</si>
  <si>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</si>
  <si>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</si>
  <si>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</si>
  <si>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</si>
  <si>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</si>
  <si>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</si>
  <si>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</si>
  <si>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</si>
  <si>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</si>
  <si>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</si>
  <si>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</si>
  <si>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</si>
  <si>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</si>
  <si>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</si>
  <si>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</si>
  <si>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</si>
  <si>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</si>
  <si>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</si>
  <si>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</si>
  <si>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</si>
  <si>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</si>
  <si>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</si>
  <si>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</si>
  <si>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</si>
  <si>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</si>
  <si>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</si>
  <si>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</si>
  <si>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</si>
  <si>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</si>
  <si>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</si>
  <si>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</si>
  <si>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</si>
  <si>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</si>
  <si>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</si>
  <si>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</si>
  <si>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</si>
  <si>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</si>
  <si>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</si>
  <si>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</si>
  <si>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</si>
  <si>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</si>
  <si>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</si>
  <si>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</si>
  <si>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</si>
  <si>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</si>
  <si>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</si>
  <si>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</si>
  <si>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</si>
  <si>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</si>
  <si>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</si>
  <si>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</si>
  <si>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</si>
  <si>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</si>
  <si>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</si>
  <si>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</si>
  <si>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</si>
  <si>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</si>
  <si>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</si>
  <si>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</si>
  <si>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</si>
  <si>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</si>
  <si>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</si>
  <si>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</si>
  <si>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</si>
  <si>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</si>
  <si>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</si>
  <si>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</si>
  <si>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</si>
  <si>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</si>
  <si>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</si>
  <si>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</si>
  <si>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</si>
  <si>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</si>
  <si>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</si>
  <si>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</si>
  <si>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</si>
  <si>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</si>
  <si>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</si>
  <si>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</si>
  <si>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</si>
  <si>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</si>
  <si>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</si>
  <si>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</si>
  <si>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</si>
  <si>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</si>
  <si>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</si>
  <si>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</si>
  <si>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</si>
  <si>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</si>
  <si>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</si>
  <si>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</si>
  <si>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</si>
  <si>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</si>
  <si>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</si>
  <si>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</si>
  <si>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</si>
  <si>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</si>
  <si>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</si>
  <si>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</si>
  <si>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</si>
  <si>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</si>
  <si>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</si>
  <si>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</si>
  <si>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</si>
  <si>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</si>
  <si>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</si>
  <si>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</si>
  <si>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</si>
  <si>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</si>
  <si>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</si>
  <si>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</si>
  <si>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</si>
  <si>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</si>
  <si>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</si>
  <si>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</si>
  <si>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2022.04</t>
  </si>
  <si>
    <t>2022.05</t>
  </si>
  <si>
    <t>2022.06</t>
  </si>
  <si>
    <t>2022.07</t>
  </si>
  <si>
    <t>2022.08</t>
  </si>
  <si>
    <t>1999.06</t>
  </si>
  <si>
    <t>1999.07</t>
  </si>
  <si>
    <t>1999.08</t>
  </si>
  <si>
    <t>1999.09</t>
  </si>
  <si>
    <t>1999.10</t>
  </si>
  <si>
    <t>1999.11</t>
  </si>
  <si>
    <t>1999.12</t>
  </si>
  <si>
    <t>IPCA ACUMULADO</t>
  </si>
  <si>
    <t>IPCA MENSAL</t>
  </si>
  <si>
    <t>IPCA MENSAL %</t>
  </si>
  <si>
    <t>ÍNDICE DE PREÇOS</t>
  </si>
  <si>
    <t>FATOR DE DEFLACIONAMENTO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</si>
</sst>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7" formatCode="#,##0.0000"/>
  </numFmts>
  <fonts count="4" x14ac:knownFonts="1">
    <font>
      <sz val="11"/>
      <color theme="1"/>
      <name val="Calibri"/>
      <family val="2"/>
      <scheme val="minor"/>
    </font>
    <font>
      <b/>
      <sz val="10"/>
      <name val="Aptos"/>
      <family val="2"/>
    </font>
    <font>
      <sz val="11"/>
      <name val="Aptos"/>
      <family val="2"/>
    </font>
    <font>
      <sz val="1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136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FCAE-F7FA-4912-92E9-DD15BC5697C6}">
  <dimension ref="A1:I280"/>
  <sheetViews>
    <sheetView showGridLines="0" tabSelected="1" workbookViewId="0">
      <selection activeCell="H2" sqref="H2"/>
    </sheetView>
  </sheetViews>
  <sheetFormatPr defaultColWidth="15.77734375" defaultRowHeight="19.95" customHeight="1" x14ac:dyDescent="0.3"/>
  <cols>
    <col min="1" max="2" width="15.77734375" style="3"/>
    <col min="3" max="6" width="15.77734375" style="3" customWidth="1"/>
    <col min="7" max="7" width="20.77734375" style="3" customWidth="1"/>
    <col min="8" max="9" width="15.77734375" style="3"/>
    <col min="10" max="10" width="19.44140625" style="3" customWidth="1"/>
    <col min="11" max="11" width="24.109375" style="3" customWidth="1"/>
    <col min="12" max="13" width="15.77734375" style="3"/>
    <col min="14" max="14" width="15.77734375" style="3" customWidth="1"/>
    <col min="15" max="16384" width="15.77734375" style="3"/>
  </cols>
  <sheetData>
    <row r="1" spans="1:9" ht="40.049999999999997" customHeight="1" x14ac:dyDescent="0.3">
      <c r="A1" s="1" t="s">
        <v>0</v>
      </c>
      <c r="B1" s="2" t="s">
        <v>1</v>
      </c>
      <c r="C1" s="2" t="s">
        <v>293</v>
      </c>
      <c r="D1" s="2" t="s">
        <v>294</v>
      </c>
      <c r="E1" s="2" t="s">
        <v>292</v>
      </c>
      <c r="F1" s="2" t="s">
        <v>295</v>
      </c>
      <c r="G1" s="2" t="s">
        <v>296</v>
      </c>
    </row>
    <row r="2" spans="1:9" ht="19.95" customHeight="1" x14ac:dyDescent="0.3">
      <c r="A2" s="4" t="s">
        <v>285</v>
      </c>
      <c r="B2" s="4" t="s">
        <v>273</v>
      </c>
      <c r="C2" s="5">
        <v>0.19</v>
      </c>
      <c r="D2" s="6">
        <f t="shared" ref="D2:D65" si="0">C2/100</f>
        <v>1.9E-3</v>
      </c>
      <c r="E2" s="5">
        <v>3.32</v>
      </c>
      <c r="F2" s="6">
        <v>1</v>
      </c>
      <c r="G2" s="6">
        <v>1</v>
      </c>
      <c r="I2" s="7"/>
    </row>
    <row r="3" spans="1:9" ht="19.95" customHeight="1" x14ac:dyDescent="0.3">
      <c r="A3" s="4" t="s">
        <v>286</v>
      </c>
      <c r="B3" s="4" t="s">
        <v>274</v>
      </c>
      <c r="C3" s="5">
        <v>1.0900000000000001</v>
      </c>
      <c r="D3" s="6">
        <f t="shared" si="0"/>
        <v>1.09E-2</v>
      </c>
      <c r="E3" s="5">
        <v>4.57</v>
      </c>
      <c r="F3" s="6">
        <f>F2*(1+D3)</f>
        <v>1.0108999999999999</v>
      </c>
      <c r="G3" s="6">
        <f>1/F3</f>
        <v>0.98921752893461279</v>
      </c>
      <c r="I3" s="7"/>
    </row>
    <row r="4" spans="1:9" ht="19.95" customHeight="1" x14ac:dyDescent="0.3">
      <c r="A4" s="4" t="s">
        <v>287</v>
      </c>
      <c r="B4" s="4" t="s">
        <v>275</v>
      </c>
      <c r="C4" s="5">
        <v>0.56000000000000005</v>
      </c>
      <c r="D4" s="6">
        <f t="shared" si="0"/>
        <v>5.6000000000000008E-3</v>
      </c>
      <c r="E4" s="5">
        <v>5.69</v>
      </c>
      <c r="F4" s="6">
        <f>F3*(1+D4)</f>
        <v>1.01656104</v>
      </c>
      <c r="G4" s="6">
        <f t="shared" ref="G4:G67" si="1">1/F4</f>
        <v>0.98370875987928863</v>
      </c>
      <c r="I4" s="7"/>
    </row>
    <row r="5" spans="1:9" ht="19.95" customHeight="1" x14ac:dyDescent="0.3">
      <c r="A5" s="4" t="s">
        <v>288</v>
      </c>
      <c r="B5" s="4" t="s">
        <v>276</v>
      </c>
      <c r="C5" s="5">
        <v>0.31</v>
      </c>
      <c r="D5" s="6">
        <f t="shared" si="0"/>
        <v>3.0999999999999999E-3</v>
      </c>
      <c r="E5" s="5">
        <v>6.25</v>
      </c>
      <c r="F5" s="6">
        <f>F4*(1+D5)</f>
        <v>1.0197123792240002</v>
      </c>
      <c r="G5" s="6">
        <f t="shared" si="1"/>
        <v>0.98066868694974429</v>
      </c>
      <c r="I5" s="7"/>
    </row>
    <row r="6" spans="1:9" ht="19.95" customHeight="1" x14ac:dyDescent="0.3">
      <c r="A6" s="4" t="s">
        <v>289</v>
      </c>
      <c r="B6" s="4" t="s">
        <v>277</v>
      </c>
      <c r="C6" s="5">
        <v>1.19</v>
      </c>
      <c r="D6" s="6">
        <f t="shared" si="0"/>
        <v>1.1899999999999999E-2</v>
      </c>
      <c r="E6" s="5">
        <v>7.5</v>
      </c>
      <c r="F6" s="6">
        <f>F5*(1+D6)</f>
        <v>1.0318469565367658</v>
      </c>
      <c r="G6" s="6">
        <f>1/F6</f>
        <v>0.96913596891960097</v>
      </c>
      <c r="I6" s="7"/>
    </row>
    <row r="7" spans="1:9" ht="19.95" customHeight="1" x14ac:dyDescent="0.3">
      <c r="A7" s="4" t="s">
        <v>290</v>
      </c>
      <c r="B7" s="4" t="s">
        <v>278</v>
      </c>
      <c r="C7" s="5">
        <v>0.95</v>
      </c>
      <c r="D7" s="6">
        <f t="shared" si="0"/>
        <v>9.4999999999999998E-3</v>
      </c>
      <c r="E7" s="5">
        <v>8.65</v>
      </c>
      <c r="F7" s="6">
        <f t="shared" ref="F7:F67" si="2">F6*(1+D7)</f>
        <v>1.0416495026238652</v>
      </c>
      <c r="G7" s="6">
        <f t="shared" si="1"/>
        <v>0.96001581864249719</v>
      </c>
      <c r="I7" s="7"/>
    </row>
    <row r="8" spans="1:9" ht="19.95" customHeight="1" x14ac:dyDescent="0.3">
      <c r="A8" s="4" t="s">
        <v>291</v>
      </c>
      <c r="B8" s="4" t="s">
        <v>279</v>
      </c>
      <c r="C8" s="5">
        <v>0.6</v>
      </c>
      <c r="D8" s="6">
        <f t="shared" si="0"/>
        <v>6.0000000000000001E-3</v>
      </c>
      <c r="E8" s="5">
        <v>8.94</v>
      </c>
      <c r="F8" s="6">
        <f t="shared" si="2"/>
        <v>1.0478993996396084</v>
      </c>
      <c r="G8" s="6">
        <f t="shared" si="1"/>
        <v>0.95429007817345646</v>
      </c>
      <c r="I8" s="7"/>
    </row>
    <row r="9" spans="1:9" ht="19.95" customHeight="1" x14ac:dyDescent="0.3">
      <c r="A9" s="4" t="s">
        <v>2</v>
      </c>
      <c r="B9" s="4" t="s">
        <v>268</v>
      </c>
      <c r="C9" s="5">
        <v>0.62</v>
      </c>
      <c r="D9" s="6">
        <f t="shared" si="0"/>
        <v>6.1999999999999998E-3</v>
      </c>
      <c r="E9" s="5">
        <v>8.85</v>
      </c>
      <c r="F9" s="6">
        <f t="shared" si="2"/>
        <v>1.054396375917374</v>
      </c>
      <c r="G9" s="6">
        <f t="shared" si="1"/>
        <v>0.94840993656674266</v>
      </c>
    </row>
    <row r="10" spans="1:9" ht="19.95" customHeight="1" x14ac:dyDescent="0.3">
      <c r="A10" s="4" t="s">
        <v>3</v>
      </c>
      <c r="B10" s="4" t="s">
        <v>269</v>
      </c>
      <c r="C10" s="5">
        <v>0.13</v>
      </c>
      <c r="D10" s="6">
        <f t="shared" si="0"/>
        <v>1.2999999999999999E-3</v>
      </c>
      <c r="E10" s="5">
        <v>7.86</v>
      </c>
      <c r="F10" s="6">
        <f t="shared" si="2"/>
        <v>1.0557670912060666</v>
      </c>
      <c r="G10" s="6">
        <f t="shared" si="1"/>
        <v>0.94717860438104728</v>
      </c>
    </row>
    <row r="11" spans="1:9" ht="19.95" customHeight="1" x14ac:dyDescent="0.3">
      <c r="A11" s="4" t="s">
        <v>4</v>
      </c>
      <c r="B11" s="4" t="s">
        <v>270</v>
      </c>
      <c r="C11" s="5">
        <v>0.22</v>
      </c>
      <c r="D11" s="6">
        <f t="shared" si="0"/>
        <v>2.2000000000000001E-3</v>
      </c>
      <c r="E11" s="5">
        <v>6.92</v>
      </c>
      <c r="F11" s="6">
        <f t="shared" si="2"/>
        <v>1.0580897788067198</v>
      </c>
      <c r="G11" s="6">
        <f t="shared" si="1"/>
        <v>0.94509938573243601</v>
      </c>
    </row>
    <row r="12" spans="1:9" ht="19.95" customHeight="1" x14ac:dyDescent="0.3">
      <c r="A12" s="4" t="s">
        <v>5</v>
      </c>
      <c r="B12" s="4" t="s">
        <v>271</v>
      </c>
      <c r="C12" s="5">
        <v>0.42</v>
      </c>
      <c r="D12" s="6">
        <f t="shared" si="0"/>
        <v>4.1999999999999997E-3</v>
      </c>
      <c r="E12" s="5">
        <v>6.77</v>
      </c>
      <c r="F12" s="6">
        <f t="shared" si="2"/>
        <v>1.0625337558777082</v>
      </c>
      <c r="G12" s="6">
        <f t="shared" si="1"/>
        <v>0.94114657013785696</v>
      </c>
    </row>
    <row r="13" spans="1:9" ht="19.95" customHeight="1" x14ac:dyDescent="0.3">
      <c r="A13" s="4" t="s">
        <v>6</v>
      </c>
      <c r="B13" s="4" t="s">
        <v>272</v>
      </c>
      <c r="C13" s="5">
        <v>0.01</v>
      </c>
      <c r="D13" s="6">
        <f t="shared" si="0"/>
        <v>1E-4</v>
      </c>
      <c r="E13" s="5">
        <v>6.47</v>
      </c>
      <c r="F13" s="6">
        <f t="shared" si="2"/>
        <v>1.0626400092532959</v>
      </c>
      <c r="G13" s="6">
        <f t="shared" si="1"/>
        <v>0.94105246489136773</v>
      </c>
    </row>
    <row r="14" spans="1:9" ht="19.95" customHeight="1" x14ac:dyDescent="0.3">
      <c r="A14" s="4" t="s">
        <v>7</v>
      </c>
      <c r="B14" s="4" t="s">
        <v>273</v>
      </c>
      <c r="C14" s="5">
        <v>0.23</v>
      </c>
      <c r="D14" s="6">
        <f t="shared" si="0"/>
        <v>2.3E-3</v>
      </c>
      <c r="E14" s="5">
        <v>6.51</v>
      </c>
      <c r="F14" s="6">
        <f t="shared" si="2"/>
        <v>1.0650840812745785</v>
      </c>
      <c r="G14" s="6">
        <f t="shared" si="1"/>
        <v>0.93889301096614564</v>
      </c>
    </row>
    <row r="15" spans="1:9" ht="19.95" customHeight="1" x14ac:dyDescent="0.3">
      <c r="A15" s="4" t="s">
        <v>8</v>
      </c>
      <c r="B15" s="4" t="s">
        <v>274</v>
      </c>
      <c r="C15" s="5">
        <v>1.61</v>
      </c>
      <c r="D15" s="6">
        <f t="shared" si="0"/>
        <v>1.61E-2</v>
      </c>
      <c r="E15" s="5">
        <v>7.06</v>
      </c>
      <c r="F15" s="6">
        <f t="shared" si="2"/>
        <v>1.0822319349830993</v>
      </c>
      <c r="G15" s="6">
        <f t="shared" si="1"/>
        <v>0.92401634776709529</v>
      </c>
    </row>
    <row r="16" spans="1:9" ht="19.95" customHeight="1" x14ac:dyDescent="0.3">
      <c r="A16" s="4" t="s">
        <v>9</v>
      </c>
      <c r="B16" s="4" t="s">
        <v>275</v>
      </c>
      <c r="C16" s="5">
        <v>1.31</v>
      </c>
      <c r="D16" s="6">
        <f t="shared" si="0"/>
        <v>1.3100000000000001E-2</v>
      </c>
      <c r="E16" s="5">
        <v>7.86</v>
      </c>
      <c r="F16" s="6">
        <f t="shared" si="2"/>
        <v>1.0964091733313781</v>
      </c>
      <c r="G16" s="6">
        <f t="shared" si="1"/>
        <v>0.91206825364435418</v>
      </c>
    </row>
    <row r="17" spans="1:7" ht="19.95" customHeight="1" x14ac:dyDescent="0.3">
      <c r="A17" s="4" t="s">
        <v>10</v>
      </c>
      <c r="B17" s="4" t="s">
        <v>276</v>
      </c>
      <c r="C17" s="5">
        <v>0.23</v>
      </c>
      <c r="D17" s="6">
        <f t="shared" si="0"/>
        <v>2.3E-3</v>
      </c>
      <c r="E17" s="5">
        <v>7.77</v>
      </c>
      <c r="F17" s="6">
        <f t="shared" si="2"/>
        <v>1.0989309144300403</v>
      </c>
      <c r="G17" s="6">
        <f t="shared" si="1"/>
        <v>0.90997531043036428</v>
      </c>
    </row>
    <row r="18" spans="1:7" ht="19.95" customHeight="1" x14ac:dyDescent="0.3">
      <c r="A18" s="4" t="s">
        <v>11</v>
      </c>
      <c r="B18" s="4" t="s">
        <v>277</v>
      </c>
      <c r="C18" s="5">
        <v>0.14000000000000001</v>
      </c>
      <c r="D18" s="6">
        <f t="shared" si="0"/>
        <v>1.4000000000000002E-3</v>
      </c>
      <c r="E18" s="5">
        <v>6.65</v>
      </c>
      <c r="F18" s="6">
        <f t="shared" si="2"/>
        <v>1.1004694177102425</v>
      </c>
      <c r="G18" s="6">
        <f t="shared" si="1"/>
        <v>0.9087031260538887</v>
      </c>
    </row>
    <row r="19" spans="1:7" ht="19.95" customHeight="1" x14ac:dyDescent="0.3">
      <c r="A19" s="4" t="s">
        <v>12</v>
      </c>
      <c r="B19" s="4" t="s">
        <v>278</v>
      </c>
      <c r="C19" s="5">
        <v>0.32</v>
      </c>
      <c r="D19" s="6">
        <f t="shared" si="0"/>
        <v>3.2000000000000002E-3</v>
      </c>
      <c r="E19" s="5">
        <v>5.99</v>
      </c>
      <c r="F19" s="6">
        <f t="shared" si="2"/>
        <v>1.1039909198469153</v>
      </c>
      <c r="G19" s="6">
        <f t="shared" si="1"/>
        <v>0.90580455148912342</v>
      </c>
    </row>
    <row r="20" spans="1:7" ht="19.95" customHeight="1" x14ac:dyDescent="0.3">
      <c r="A20" s="4" t="s">
        <v>13</v>
      </c>
      <c r="B20" s="4" t="s">
        <v>279</v>
      </c>
      <c r="C20" s="5">
        <v>0.59</v>
      </c>
      <c r="D20" s="6">
        <f t="shared" si="0"/>
        <v>5.8999999999999999E-3</v>
      </c>
      <c r="E20" s="5">
        <v>5.97</v>
      </c>
      <c r="F20" s="6">
        <f t="shared" si="2"/>
        <v>1.1105044662740122</v>
      </c>
      <c r="G20" s="6">
        <f t="shared" si="1"/>
        <v>0.90049165074970017</v>
      </c>
    </row>
    <row r="21" spans="1:7" ht="19.95" customHeight="1" x14ac:dyDescent="0.3">
      <c r="A21" s="4" t="s">
        <v>14</v>
      </c>
      <c r="B21" s="4" t="s">
        <v>268</v>
      </c>
      <c r="C21" s="5">
        <v>0.56999999999999995</v>
      </c>
      <c r="D21" s="6">
        <f t="shared" si="0"/>
        <v>5.6999999999999993E-3</v>
      </c>
      <c r="E21" s="5">
        <v>5.92</v>
      </c>
      <c r="F21" s="6">
        <f t="shared" si="2"/>
        <v>1.1168343417317741</v>
      </c>
      <c r="G21" s="6">
        <f t="shared" si="1"/>
        <v>0.89538793949458106</v>
      </c>
    </row>
    <row r="22" spans="1:7" ht="19.95" customHeight="1" x14ac:dyDescent="0.3">
      <c r="A22" s="4" t="s">
        <v>15</v>
      </c>
      <c r="B22" s="4" t="s">
        <v>269</v>
      </c>
      <c r="C22" s="5">
        <v>0.46</v>
      </c>
      <c r="D22" s="6">
        <f t="shared" si="0"/>
        <v>4.5999999999999999E-3</v>
      </c>
      <c r="E22" s="5">
        <v>6.27</v>
      </c>
      <c r="F22" s="6">
        <f t="shared" si="2"/>
        <v>1.1219717797037403</v>
      </c>
      <c r="G22" s="6">
        <f t="shared" si="1"/>
        <v>0.89128801462729546</v>
      </c>
    </row>
    <row r="23" spans="1:7" ht="19.95" customHeight="1" x14ac:dyDescent="0.3">
      <c r="A23" s="4" t="s">
        <v>16</v>
      </c>
      <c r="B23" s="4" t="s">
        <v>270</v>
      </c>
      <c r="C23" s="5">
        <v>0.38</v>
      </c>
      <c r="D23" s="6">
        <f t="shared" si="0"/>
        <v>3.8E-3</v>
      </c>
      <c r="E23" s="5">
        <v>6.44</v>
      </c>
      <c r="F23" s="6">
        <f t="shared" si="2"/>
        <v>1.1262352724666145</v>
      </c>
      <c r="G23" s="6">
        <f t="shared" si="1"/>
        <v>0.88791394164902915</v>
      </c>
    </row>
    <row r="24" spans="1:7" ht="19.95" customHeight="1" x14ac:dyDescent="0.3">
      <c r="A24" s="4" t="s">
        <v>17</v>
      </c>
      <c r="B24" s="4" t="s">
        <v>271</v>
      </c>
      <c r="C24" s="5">
        <v>0.57999999999999996</v>
      </c>
      <c r="D24" s="6">
        <f t="shared" si="0"/>
        <v>5.7999999999999996E-3</v>
      </c>
      <c r="E24" s="5">
        <v>6.61</v>
      </c>
      <c r="F24" s="6">
        <f t="shared" si="2"/>
        <v>1.132767437046921</v>
      </c>
      <c r="G24" s="6">
        <f t="shared" si="1"/>
        <v>0.88279373796881</v>
      </c>
    </row>
    <row r="25" spans="1:7" ht="19.95" customHeight="1" x14ac:dyDescent="0.3">
      <c r="A25" s="4" t="s">
        <v>18</v>
      </c>
      <c r="B25" s="4" t="s">
        <v>272</v>
      </c>
      <c r="C25" s="5">
        <v>0.41</v>
      </c>
      <c r="D25" s="6">
        <f t="shared" si="0"/>
        <v>4.0999999999999995E-3</v>
      </c>
      <c r="E25" s="5">
        <v>7.04</v>
      </c>
      <c r="F25" s="6">
        <f t="shared" si="2"/>
        <v>1.1374117835388133</v>
      </c>
      <c r="G25" s="6">
        <f t="shared" si="1"/>
        <v>0.87918906281128373</v>
      </c>
    </row>
    <row r="26" spans="1:7" ht="19.95" customHeight="1" x14ac:dyDescent="0.3">
      <c r="A26" s="4" t="s">
        <v>19</v>
      </c>
      <c r="B26" s="4" t="s">
        <v>273</v>
      </c>
      <c r="C26" s="5">
        <v>0.52</v>
      </c>
      <c r="D26" s="6">
        <f t="shared" si="0"/>
        <v>5.1999999999999998E-3</v>
      </c>
      <c r="E26" s="5">
        <v>7.35</v>
      </c>
      <c r="F26" s="6">
        <f t="shared" si="2"/>
        <v>1.1433263248132153</v>
      </c>
      <c r="G26" s="6">
        <f t="shared" si="1"/>
        <v>0.87464092997541154</v>
      </c>
    </row>
    <row r="27" spans="1:7" ht="19.95" customHeight="1" x14ac:dyDescent="0.3">
      <c r="A27" s="4" t="s">
        <v>20</v>
      </c>
      <c r="B27" s="4" t="s">
        <v>274</v>
      </c>
      <c r="C27" s="5">
        <v>1.33</v>
      </c>
      <c r="D27" s="6">
        <f t="shared" si="0"/>
        <v>1.3300000000000001E-2</v>
      </c>
      <c r="E27" s="5">
        <v>7.05</v>
      </c>
      <c r="F27" s="6">
        <f t="shared" si="2"/>
        <v>1.1585325649332312</v>
      </c>
      <c r="G27" s="6">
        <f t="shared" si="1"/>
        <v>0.86316089013659469</v>
      </c>
    </row>
    <row r="28" spans="1:7" ht="19.95" customHeight="1" x14ac:dyDescent="0.3">
      <c r="A28" s="4" t="s">
        <v>21</v>
      </c>
      <c r="B28" s="4" t="s">
        <v>275</v>
      </c>
      <c r="C28" s="5">
        <v>0.7</v>
      </c>
      <c r="D28" s="6">
        <f t="shared" si="0"/>
        <v>6.9999999999999993E-3</v>
      </c>
      <c r="E28" s="5">
        <v>6.41</v>
      </c>
      <c r="F28" s="6">
        <f t="shared" si="2"/>
        <v>1.1666422928877638</v>
      </c>
      <c r="G28" s="6">
        <f t="shared" si="1"/>
        <v>0.85716076478311287</v>
      </c>
    </row>
    <row r="29" spans="1:7" ht="19.95" customHeight="1" x14ac:dyDescent="0.3">
      <c r="A29" s="4" t="s">
        <v>22</v>
      </c>
      <c r="B29" s="4" t="s">
        <v>276</v>
      </c>
      <c r="C29" s="5">
        <v>0.28000000000000003</v>
      </c>
      <c r="D29" s="6">
        <f t="shared" si="0"/>
        <v>2.8000000000000004E-3</v>
      </c>
      <c r="E29" s="5">
        <v>6.46</v>
      </c>
      <c r="F29" s="6">
        <f t="shared" si="2"/>
        <v>1.1699088913078495</v>
      </c>
      <c r="G29" s="6">
        <f t="shared" si="1"/>
        <v>0.85476741601826178</v>
      </c>
    </row>
    <row r="30" spans="1:7" ht="19.95" customHeight="1" x14ac:dyDescent="0.3">
      <c r="A30" s="4" t="s">
        <v>23</v>
      </c>
      <c r="B30" s="4" t="s">
        <v>277</v>
      </c>
      <c r="C30" s="5">
        <v>0.83</v>
      </c>
      <c r="D30" s="6">
        <f t="shared" si="0"/>
        <v>8.3000000000000001E-3</v>
      </c>
      <c r="E30" s="5">
        <v>7.19</v>
      </c>
      <c r="F30" s="6">
        <f t="shared" si="2"/>
        <v>1.1796191351057046</v>
      </c>
      <c r="G30" s="6">
        <f t="shared" si="1"/>
        <v>0.84773124667089339</v>
      </c>
    </row>
    <row r="31" spans="1:7" ht="19.95" customHeight="1" x14ac:dyDescent="0.3">
      <c r="A31" s="4" t="s">
        <v>24</v>
      </c>
      <c r="B31" s="4" t="s">
        <v>278</v>
      </c>
      <c r="C31" s="5">
        <v>0.71</v>
      </c>
      <c r="D31" s="6">
        <f t="shared" si="0"/>
        <v>7.0999999999999995E-3</v>
      </c>
      <c r="E31" s="5">
        <v>7.61</v>
      </c>
      <c r="F31" s="6">
        <f t="shared" si="2"/>
        <v>1.1879944309649553</v>
      </c>
      <c r="G31" s="6">
        <f t="shared" si="1"/>
        <v>0.84175478767837686</v>
      </c>
    </row>
    <row r="32" spans="1:7" ht="19.95" customHeight="1" x14ac:dyDescent="0.3">
      <c r="A32" s="4" t="s">
        <v>25</v>
      </c>
      <c r="B32" s="4" t="s">
        <v>279</v>
      </c>
      <c r="C32" s="5">
        <v>0.65</v>
      </c>
      <c r="D32" s="6">
        <f t="shared" si="0"/>
        <v>6.5000000000000006E-3</v>
      </c>
      <c r="E32" s="5">
        <v>7.67</v>
      </c>
      <c r="F32" s="6">
        <f t="shared" si="2"/>
        <v>1.1957163947662275</v>
      </c>
      <c r="G32" s="6">
        <f t="shared" si="1"/>
        <v>0.83631871602421937</v>
      </c>
    </row>
    <row r="33" spans="1:7" ht="19.95" customHeight="1" x14ac:dyDescent="0.3">
      <c r="A33" s="4" t="s">
        <v>26</v>
      </c>
      <c r="B33" s="4" t="s">
        <v>268</v>
      </c>
      <c r="C33" s="5">
        <v>0.52</v>
      </c>
      <c r="D33" s="6">
        <f t="shared" si="0"/>
        <v>5.1999999999999998E-3</v>
      </c>
      <c r="E33" s="5">
        <v>7.62</v>
      </c>
      <c r="F33" s="6">
        <f t="shared" si="2"/>
        <v>1.2019341200190119</v>
      </c>
      <c r="G33" s="6">
        <f t="shared" si="1"/>
        <v>0.8319923557741935</v>
      </c>
    </row>
    <row r="34" spans="1:7" ht="19.95" customHeight="1" x14ac:dyDescent="0.3">
      <c r="A34" s="4" t="s">
        <v>27</v>
      </c>
      <c r="B34" s="4" t="s">
        <v>269</v>
      </c>
      <c r="C34" s="5">
        <v>0.36</v>
      </c>
      <c r="D34" s="6">
        <f t="shared" si="0"/>
        <v>3.5999999999999999E-3</v>
      </c>
      <c r="E34" s="5">
        <v>7.51</v>
      </c>
      <c r="F34" s="6">
        <f t="shared" si="2"/>
        <v>1.2062610828510805</v>
      </c>
      <c r="G34" s="6">
        <f t="shared" si="1"/>
        <v>0.82900792723614336</v>
      </c>
    </row>
    <row r="35" spans="1:7" ht="19.95" customHeight="1" x14ac:dyDescent="0.3">
      <c r="A35" s="4" t="s">
        <v>28</v>
      </c>
      <c r="B35" s="4" t="s">
        <v>270</v>
      </c>
      <c r="C35" s="5">
        <v>0.6</v>
      </c>
      <c r="D35" s="6">
        <f t="shared" si="0"/>
        <v>6.0000000000000001E-3</v>
      </c>
      <c r="E35" s="5">
        <v>7.75</v>
      </c>
      <c r="F35" s="6">
        <f t="shared" si="2"/>
        <v>1.213498649348187</v>
      </c>
      <c r="G35" s="6">
        <f t="shared" si="1"/>
        <v>0.82406354596038101</v>
      </c>
    </row>
    <row r="36" spans="1:7" ht="19.95" customHeight="1" x14ac:dyDescent="0.3">
      <c r="A36" s="4" t="s">
        <v>29</v>
      </c>
      <c r="B36" s="4" t="s">
        <v>271</v>
      </c>
      <c r="C36" s="5">
        <v>0.8</v>
      </c>
      <c r="D36" s="6">
        <f t="shared" si="0"/>
        <v>8.0000000000000002E-3</v>
      </c>
      <c r="E36" s="5">
        <v>7.98</v>
      </c>
      <c r="F36" s="6">
        <f t="shared" si="2"/>
        <v>1.2232066385429725</v>
      </c>
      <c r="G36" s="6">
        <f t="shared" si="1"/>
        <v>0.81752335908767959</v>
      </c>
    </row>
    <row r="37" spans="1:7" ht="19.95" customHeight="1" x14ac:dyDescent="0.3">
      <c r="A37" s="4" t="s">
        <v>30</v>
      </c>
      <c r="B37" s="4" t="s">
        <v>272</v>
      </c>
      <c r="C37" s="5">
        <v>0.21</v>
      </c>
      <c r="D37" s="6">
        <f t="shared" si="0"/>
        <v>2.0999999999999999E-3</v>
      </c>
      <c r="E37" s="5">
        <v>7.77</v>
      </c>
      <c r="F37" s="6">
        <f t="shared" si="2"/>
        <v>1.2257753724839127</v>
      </c>
      <c r="G37" s="6">
        <f t="shared" si="1"/>
        <v>0.81581015775639121</v>
      </c>
    </row>
    <row r="38" spans="1:7" ht="19.95" customHeight="1" x14ac:dyDescent="0.3">
      <c r="A38" s="4" t="s">
        <v>31</v>
      </c>
      <c r="B38" s="4" t="s">
        <v>273</v>
      </c>
      <c r="C38" s="5">
        <v>0.42</v>
      </c>
      <c r="D38" s="6">
        <f t="shared" si="0"/>
        <v>4.1999999999999997E-3</v>
      </c>
      <c r="E38" s="5">
        <v>7.66</v>
      </c>
      <c r="F38" s="6">
        <f t="shared" si="2"/>
        <v>1.2309236290483452</v>
      </c>
      <c r="G38" s="6">
        <f t="shared" si="1"/>
        <v>0.81239808579604778</v>
      </c>
    </row>
    <row r="39" spans="1:7" ht="19.95" customHeight="1" x14ac:dyDescent="0.3">
      <c r="A39" s="4" t="s">
        <v>32</v>
      </c>
      <c r="B39" s="4" t="s">
        <v>274</v>
      </c>
      <c r="C39" s="5">
        <v>1.19</v>
      </c>
      <c r="D39" s="6">
        <f t="shared" si="0"/>
        <v>1.1899999999999999E-2</v>
      </c>
      <c r="E39" s="5">
        <v>7.51</v>
      </c>
      <c r="F39" s="6">
        <f t="shared" si="2"/>
        <v>1.2455716202340206</v>
      </c>
      <c r="G39" s="6">
        <f t="shared" si="1"/>
        <v>0.8028442393478088</v>
      </c>
    </row>
    <row r="40" spans="1:7" ht="19.95" customHeight="1" x14ac:dyDescent="0.3">
      <c r="A40" s="4" t="s">
        <v>33</v>
      </c>
      <c r="B40" s="4" t="s">
        <v>275</v>
      </c>
      <c r="C40" s="5">
        <v>0.65</v>
      </c>
      <c r="D40" s="6">
        <f t="shared" si="0"/>
        <v>6.5000000000000006E-3</v>
      </c>
      <c r="E40" s="5">
        <v>7.46</v>
      </c>
      <c r="F40" s="6">
        <f t="shared" si="2"/>
        <v>1.2536678357655417</v>
      </c>
      <c r="G40" s="6">
        <f t="shared" si="1"/>
        <v>0.79765945290393314</v>
      </c>
    </row>
    <row r="41" spans="1:7" ht="19.95" customHeight="1" x14ac:dyDescent="0.3">
      <c r="A41" s="4" t="s">
        <v>34</v>
      </c>
      <c r="B41" s="4" t="s">
        <v>276</v>
      </c>
      <c r="C41" s="5">
        <v>0.72</v>
      </c>
      <c r="D41" s="6">
        <f t="shared" si="0"/>
        <v>7.1999999999999998E-3</v>
      </c>
      <c r="E41" s="5">
        <v>7.93</v>
      </c>
      <c r="F41" s="6">
        <f t="shared" si="2"/>
        <v>1.2626942441830538</v>
      </c>
      <c r="G41" s="6">
        <f t="shared" si="1"/>
        <v>0.79195735991256266</v>
      </c>
    </row>
    <row r="42" spans="1:7" ht="19.95" customHeight="1" x14ac:dyDescent="0.3">
      <c r="A42" s="4" t="s">
        <v>35</v>
      </c>
      <c r="B42" s="4" t="s">
        <v>277</v>
      </c>
      <c r="C42" s="5">
        <v>1.31</v>
      </c>
      <c r="D42" s="6">
        <f t="shared" si="0"/>
        <v>1.3100000000000001E-2</v>
      </c>
      <c r="E42" s="5">
        <v>8.4499999999999993</v>
      </c>
      <c r="F42" s="6">
        <f t="shared" si="2"/>
        <v>1.2792355387818519</v>
      </c>
      <c r="G42" s="6">
        <f t="shared" si="1"/>
        <v>0.78171686892958503</v>
      </c>
    </row>
    <row r="43" spans="1:7" ht="19.95" customHeight="1" x14ac:dyDescent="0.3">
      <c r="A43" s="4" t="s">
        <v>36</v>
      </c>
      <c r="B43" s="4" t="s">
        <v>278</v>
      </c>
      <c r="C43" s="5">
        <v>3.02</v>
      </c>
      <c r="D43" s="6">
        <f t="shared" si="0"/>
        <v>3.0200000000000001E-2</v>
      </c>
      <c r="E43" s="5">
        <v>10.93</v>
      </c>
      <c r="F43" s="6">
        <f t="shared" si="2"/>
        <v>1.3178684520530639</v>
      </c>
      <c r="G43" s="6">
        <f t="shared" si="1"/>
        <v>0.75880107642165107</v>
      </c>
    </row>
    <row r="44" spans="1:7" ht="19.95" customHeight="1" x14ac:dyDescent="0.3">
      <c r="A44" s="4" t="s">
        <v>37</v>
      </c>
      <c r="B44" s="4" t="s">
        <v>279</v>
      </c>
      <c r="C44" s="5">
        <v>2.1</v>
      </c>
      <c r="D44" s="6">
        <f t="shared" si="0"/>
        <v>2.1000000000000001E-2</v>
      </c>
      <c r="E44" s="5">
        <v>12.53</v>
      </c>
      <c r="F44" s="6">
        <f t="shared" si="2"/>
        <v>1.3455436895461781</v>
      </c>
      <c r="G44" s="6">
        <f t="shared" si="1"/>
        <v>0.74319400237184252</v>
      </c>
    </row>
    <row r="45" spans="1:7" ht="19.95" customHeight="1" x14ac:dyDescent="0.3">
      <c r="A45" s="4" t="s">
        <v>38</v>
      </c>
      <c r="B45" s="4" t="s">
        <v>268</v>
      </c>
      <c r="C45" s="5">
        <v>2.25</v>
      </c>
      <c r="D45" s="6">
        <f t="shared" si="0"/>
        <v>2.2499999999999999E-2</v>
      </c>
      <c r="E45" s="5">
        <v>14.47</v>
      </c>
      <c r="F45" s="6">
        <f t="shared" si="2"/>
        <v>1.3758184225609671</v>
      </c>
      <c r="G45" s="6">
        <f t="shared" si="1"/>
        <v>0.72684010011916134</v>
      </c>
    </row>
    <row r="46" spans="1:7" ht="19.95" customHeight="1" x14ac:dyDescent="0.3">
      <c r="A46" s="4" t="s">
        <v>39</v>
      </c>
      <c r="B46" s="4" t="s">
        <v>269</v>
      </c>
      <c r="C46" s="5">
        <v>1.57</v>
      </c>
      <c r="D46" s="6">
        <f t="shared" si="0"/>
        <v>1.5700000000000002E-2</v>
      </c>
      <c r="E46" s="5">
        <v>15.85</v>
      </c>
      <c r="F46" s="6">
        <f t="shared" si="2"/>
        <v>1.3974187717951743</v>
      </c>
      <c r="G46" s="6">
        <f t="shared" si="1"/>
        <v>0.7156051000484015</v>
      </c>
    </row>
    <row r="47" spans="1:7" ht="19.95" customHeight="1" x14ac:dyDescent="0.3">
      <c r="A47" s="4" t="s">
        <v>40</v>
      </c>
      <c r="B47" s="4" t="s">
        <v>270</v>
      </c>
      <c r="C47" s="5">
        <v>1.23</v>
      </c>
      <c r="D47" s="6">
        <f t="shared" si="0"/>
        <v>1.23E-2</v>
      </c>
      <c r="E47" s="5">
        <v>16.57</v>
      </c>
      <c r="F47" s="6">
        <f t="shared" si="2"/>
        <v>1.4146070226882548</v>
      </c>
      <c r="G47" s="6">
        <f t="shared" si="1"/>
        <v>0.70691010574770474</v>
      </c>
    </row>
    <row r="48" spans="1:7" ht="19.95" customHeight="1" x14ac:dyDescent="0.3">
      <c r="A48" s="4" t="s">
        <v>41</v>
      </c>
      <c r="B48" s="4" t="s">
        <v>271</v>
      </c>
      <c r="C48" s="5">
        <v>0.97</v>
      </c>
      <c r="D48" s="6">
        <f t="shared" si="0"/>
        <v>9.7000000000000003E-3</v>
      </c>
      <c r="E48" s="5">
        <v>16.77</v>
      </c>
      <c r="F48" s="6">
        <f t="shared" si="2"/>
        <v>1.4283287108083309</v>
      </c>
      <c r="G48" s="6">
        <f t="shared" si="1"/>
        <v>0.70011895191413764</v>
      </c>
    </row>
    <row r="49" spans="1:7" ht="19.95" customHeight="1" x14ac:dyDescent="0.3">
      <c r="A49" s="4" t="s">
        <v>42</v>
      </c>
      <c r="B49" s="4" t="s">
        <v>272</v>
      </c>
      <c r="C49" s="5">
        <v>0.61</v>
      </c>
      <c r="D49" s="6">
        <f t="shared" si="0"/>
        <v>6.0999999999999995E-3</v>
      </c>
      <c r="E49" s="5">
        <v>17.239999999999998</v>
      </c>
      <c r="F49" s="6">
        <f t="shared" si="2"/>
        <v>1.4370415159442618</v>
      </c>
      <c r="G49" s="6">
        <f t="shared" si="1"/>
        <v>0.69587411978345848</v>
      </c>
    </row>
    <row r="50" spans="1:7" ht="19.95" customHeight="1" x14ac:dyDescent="0.3">
      <c r="A50" s="4" t="s">
        <v>43</v>
      </c>
      <c r="B50" s="4" t="s">
        <v>273</v>
      </c>
      <c r="C50" s="5">
        <v>-0.15</v>
      </c>
      <c r="D50" s="6">
        <f t="shared" si="0"/>
        <v>-1.5E-3</v>
      </c>
      <c r="E50" s="5">
        <v>16.57</v>
      </c>
      <c r="F50" s="6">
        <f t="shared" si="2"/>
        <v>1.4348859536703455</v>
      </c>
      <c r="G50" s="6">
        <f t="shared" si="1"/>
        <v>0.69691949903200645</v>
      </c>
    </row>
    <row r="51" spans="1:7" ht="19.95" customHeight="1" x14ac:dyDescent="0.3">
      <c r="A51" s="4" t="s">
        <v>44</v>
      </c>
      <c r="B51" s="4" t="s">
        <v>274</v>
      </c>
      <c r="C51" s="5">
        <v>0.2</v>
      </c>
      <c r="D51" s="6">
        <f t="shared" si="0"/>
        <v>2E-3</v>
      </c>
      <c r="E51" s="5">
        <v>15.43</v>
      </c>
      <c r="F51" s="6">
        <f t="shared" si="2"/>
        <v>1.4377557255776863</v>
      </c>
      <c r="G51" s="6">
        <f t="shared" si="1"/>
        <v>0.69552844214771103</v>
      </c>
    </row>
    <row r="52" spans="1:7" ht="19.95" customHeight="1" x14ac:dyDescent="0.3">
      <c r="A52" s="4" t="s">
        <v>45</v>
      </c>
      <c r="B52" s="4" t="s">
        <v>275</v>
      </c>
      <c r="C52" s="5">
        <v>0.34</v>
      </c>
      <c r="D52" s="6">
        <f t="shared" si="0"/>
        <v>3.4000000000000002E-3</v>
      </c>
      <c r="E52" s="5">
        <v>15.07</v>
      </c>
      <c r="F52" s="6">
        <f t="shared" si="2"/>
        <v>1.4426440950446504</v>
      </c>
      <c r="G52" s="6">
        <f t="shared" si="1"/>
        <v>0.69317165850878115</v>
      </c>
    </row>
    <row r="53" spans="1:7" ht="19.95" customHeight="1" x14ac:dyDescent="0.3">
      <c r="A53" s="4" t="s">
        <v>46</v>
      </c>
      <c r="B53" s="4" t="s">
        <v>276</v>
      </c>
      <c r="C53" s="5">
        <v>0.78</v>
      </c>
      <c r="D53" s="6">
        <f t="shared" si="0"/>
        <v>7.8000000000000005E-3</v>
      </c>
      <c r="E53" s="5">
        <v>15.14</v>
      </c>
      <c r="F53" s="6">
        <f t="shared" si="2"/>
        <v>1.4538967189859988</v>
      </c>
      <c r="G53" s="6">
        <f t="shared" si="1"/>
        <v>0.68780676573603994</v>
      </c>
    </row>
    <row r="54" spans="1:7" ht="19.95" customHeight="1" x14ac:dyDescent="0.3">
      <c r="A54" s="4" t="s">
        <v>47</v>
      </c>
      <c r="B54" s="4" t="s">
        <v>277</v>
      </c>
      <c r="C54" s="5">
        <v>0.28999999999999998</v>
      </c>
      <c r="D54" s="6">
        <f t="shared" si="0"/>
        <v>2.8999999999999998E-3</v>
      </c>
      <c r="E54" s="5">
        <v>13.98</v>
      </c>
      <c r="F54" s="6">
        <f t="shared" si="2"/>
        <v>1.4581130194710581</v>
      </c>
      <c r="G54" s="6">
        <f t="shared" si="1"/>
        <v>0.68581789384389269</v>
      </c>
    </row>
    <row r="55" spans="1:7" ht="19.95" customHeight="1" x14ac:dyDescent="0.3">
      <c r="A55" s="4" t="s">
        <v>48</v>
      </c>
      <c r="B55" s="4" t="s">
        <v>278</v>
      </c>
      <c r="C55" s="5">
        <v>0.34</v>
      </c>
      <c r="D55" s="6">
        <f t="shared" si="0"/>
        <v>3.4000000000000002E-3</v>
      </c>
      <c r="E55" s="5">
        <v>11.02</v>
      </c>
      <c r="F55" s="6">
        <f t="shared" si="2"/>
        <v>1.4630706037372598</v>
      </c>
      <c r="G55" s="6">
        <f t="shared" si="1"/>
        <v>0.6834940141956275</v>
      </c>
    </row>
    <row r="56" spans="1:7" ht="19.95" customHeight="1" x14ac:dyDescent="0.3">
      <c r="A56" s="4" t="s">
        <v>49</v>
      </c>
      <c r="B56" s="4" t="s">
        <v>279</v>
      </c>
      <c r="C56" s="5">
        <v>0.52</v>
      </c>
      <c r="D56" s="6">
        <f t="shared" si="0"/>
        <v>5.1999999999999998E-3</v>
      </c>
      <c r="E56" s="5">
        <v>9.3000000000000007</v>
      </c>
      <c r="F56" s="6">
        <f t="shared" si="2"/>
        <v>1.4706785708766936</v>
      </c>
      <c r="G56" s="6">
        <f t="shared" si="1"/>
        <v>0.67995823139238709</v>
      </c>
    </row>
    <row r="57" spans="1:7" ht="19.95" customHeight="1" x14ac:dyDescent="0.3">
      <c r="A57" s="4" t="s">
        <v>50</v>
      </c>
      <c r="B57" s="4" t="s">
        <v>268</v>
      </c>
      <c r="C57" s="5">
        <v>0.76</v>
      </c>
      <c r="D57" s="6">
        <f t="shared" si="0"/>
        <v>7.6E-3</v>
      </c>
      <c r="E57" s="5">
        <v>7.71</v>
      </c>
      <c r="F57" s="6">
        <f t="shared" si="2"/>
        <v>1.4818557280153566</v>
      </c>
      <c r="G57" s="6">
        <f t="shared" si="1"/>
        <v>0.67482952698728371</v>
      </c>
    </row>
    <row r="58" spans="1:7" ht="19.95" customHeight="1" x14ac:dyDescent="0.3">
      <c r="A58" s="4" t="s">
        <v>51</v>
      </c>
      <c r="B58" s="4" t="s">
        <v>269</v>
      </c>
      <c r="C58" s="5">
        <v>0.61</v>
      </c>
      <c r="D58" s="6">
        <f t="shared" si="0"/>
        <v>6.0999999999999995E-3</v>
      </c>
      <c r="E58" s="5">
        <v>6.69</v>
      </c>
      <c r="F58" s="6">
        <f t="shared" si="2"/>
        <v>1.4908950479562502</v>
      </c>
      <c r="G58" s="6">
        <f t="shared" si="1"/>
        <v>0.6707380250345728</v>
      </c>
    </row>
    <row r="59" spans="1:7" ht="19.95" customHeight="1" x14ac:dyDescent="0.3">
      <c r="A59" s="4" t="s">
        <v>52</v>
      </c>
      <c r="B59" s="4" t="s">
        <v>270</v>
      </c>
      <c r="C59" s="5">
        <v>0.47</v>
      </c>
      <c r="D59" s="6">
        <f t="shared" si="0"/>
        <v>4.6999999999999993E-3</v>
      </c>
      <c r="E59" s="5">
        <v>5.89</v>
      </c>
      <c r="F59" s="6">
        <f t="shared" si="2"/>
        <v>1.4979022546816445</v>
      </c>
      <c r="G59" s="6">
        <f t="shared" si="1"/>
        <v>0.66760030360761702</v>
      </c>
    </row>
    <row r="60" spans="1:7" ht="19.95" customHeight="1" x14ac:dyDescent="0.3">
      <c r="A60" s="4" t="s">
        <v>53</v>
      </c>
      <c r="B60" s="4" t="s">
        <v>271</v>
      </c>
      <c r="C60" s="5">
        <v>0.37</v>
      </c>
      <c r="D60" s="6">
        <f t="shared" si="0"/>
        <v>3.7000000000000002E-3</v>
      </c>
      <c r="E60" s="5">
        <v>5.26</v>
      </c>
      <c r="F60" s="6">
        <f t="shared" si="2"/>
        <v>1.5034444930239665</v>
      </c>
      <c r="G60" s="6">
        <f t="shared" si="1"/>
        <v>0.66513928824112489</v>
      </c>
    </row>
    <row r="61" spans="1:7" ht="19.95" customHeight="1" x14ac:dyDescent="0.3">
      <c r="A61" s="4" t="s">
        <v>54</v>
      </c>
      <c r="B61" s="4" t="s">
        <v>272</v>
      </c>
      <c r="C61" s="5">
        <v>0.51</v>
      </c>
      <c r="D61" s="6">
        <f t="shared" si="0"/>
        <v>5.1000000000000004E-3</v>
      </c>
      <c r="E61" s="5">
        <v>5.15</v>
      </c>
      <c r="F61" s="6">
        <f t="shared" si="2"/>
        <v>1.5111120599383889</v>
      </c>
      <c r="G61" s="6">
        <f t="shared" si="1"/>
        <v>0.66176429036028739</v>
      </c>
    </row>
    <row r="62" spans="1:7" ht="19.95" customHeight="1" x14ac:dyDescent="0.3">
      <c r="A62" s="4" t="s">
        <v>55</v>
      </c>
      <c r="B62" s="4" t="s">
        <v>273</v>
      </c>
      <c r="C62" s="5">
        <v>0.71</v>
      </c>
      <c r="D62" s="6">
        <f t="shared" si="0"/>
        <v>7.0999999999999995E-3</v>
      </c>
      <c r="E62" s="5">
        <v>6.06</v>
      </c>
      <c r="F62" s="6">
        <f t="shared" si="2"/>
        <v>1.5218409555639516</v>
      </c>
      <c r="G62" s="6">
        <f t="shared" si="1"/>
        <v>0.65709888825368612</v>
      </c>
    </row>
    <row r="63" spans="1:7" ht="19.95" customHeight="1" x14ac:dyDescent="0.3">
      <c r="A63" s="4" t="s">
        <v>56</v>
      </c>
      <c r="B63" s="4" t="s">
        <v>274</v>
      </c>
      <c r="C63" s="5">
        <v>0.91</v>
      </c>
      <c r="D63" s="6">
        <f t="shared" si="0"/>
        <v>9.1000000000000004E-3</v>
      </c>
      <c r="E63" s="5">
        <v>6.81</v>
      </c>
      <c r="F63" s="6">
        <f t="shared" si="2"/>
        <v>1.5356897082595837</v>
      </c>
      <c r="G63" s="6">
        <f t="shared" si="1"/>
        <v>0.65117321202426526</v>
      </c>
    </row>
    <row r="64" spans="1:7" ht="19.95" customHeight="1" x14ac:dyDescent="0.3">
      <c r="A64" s="4" t="s">
        <v>57</v>
      </c>
      <c r="B64" s="4" t="s">
        <v>275</v>
      </c>
      <c r="C64" s="5">
        <v>0.69</v>
      </c>
      <c r="D64" s="6">
        <f t="shared" si="0"/>
        <v>6.8999999999999999E-3</v>
      </c>
      <c r="E64" s="5">
        <v>7.18</v>
      </c>
      <c r="F64" s="6">
        <f t="shared" si="2"/>
        <v>1.5462859672465747</v>
      </c>
      <c r="G64" s="6">
        <f t="shared" si="1"/>
        <v>0.64671090676756915</v>
      </c>
    </row>
    <row r="65" spans="1:7" ht="19.95" customHeight="1" x14ac:dyDescent="0.3">
      <c r="A65" s="4" t="s">
        <v>58</v>
      </c>
      <c r="B65" s="4" t="s">
        <v>276</v>
      </c>
      <c r="C65" s="5">
        <v>0.33</v>
      </c>
      <c r="D65" s="6">
        <f t="shared" si="0"/>
        <v>3.3E-3</v>
      </c>
      <c r="E65" s="5">
        <v>6.7</v>
      </c>
      <c r="F65" s="6">
        <f t="shared" si="2"/>
        <v>1.5513887109384885</v>
      </c>
      <c r="G65" s="6">
        <f t="shared" si="1"/>
        <v>0.64458378029260344</v>
      </c>
    </row>
    <row r="66" spans="1:7" ht="19.95" customHeight="1" x14ac:dyDescent="0.3">
      <c r="A66" s="4" t="s">
        <v>59</v>
      </c>
      <c r="B66" s="4" t="s">
        <v>277</v>
      </c>
      <c r="C66" s="5">
        <v>0.44</v>
      </c>
      <c r="D66" s="6">
        <f t="shared" ref="D66:D129" si="3">C66/100</f>
        <v>4.4000000000000003E-3</v>
      </c>
      <c r="E66" s="5">
        <v>6.86</v>
      </c>
      <c r="F66" s="6">
        <f t="shared" si="2"/>
        <v>1.5582148212666178</v>
      </c>
      <c r="G66" s="6">
        <f t="shared" si="1"/>
        <v>0.64176003613361554</v>
      </c>
    </row>
    <row r="67" spans="1:7" ht="19.95" customHeight="1" x14ac:dyDescent="0.3">
      <c r="A67" s="4" t="s">
        <v>60</v>
      </c>
      <c r="B67" s="4" t="s">
        <v>278</v>
      </c>
      <c r="C67" s="5">
        <v>0.69</v>
      </c>
      <c r="D67" s="6">
        <f t="shared" si="3"/>
        <v>6.8999999999999999E-3</v>
      </c>
      <c r="E67" s="5">
        <v>7.24</v>
      </c>
      <c r="F67" s="6">
        <f t="shared" si="2"/>
        <v>1.5689665035333573</v>
      </c>
      <c r="G67" s="6">
        <f t="shared" si="1"/>
        <v>0.63736223670038306</v>
      </c>
    </row>
    <row r="68" spans="1:7" ht="19.95" customHeight="1" x14ac:dyDescent="0.3">
      <c r="A68" s="4" t="s">
        <v>61</v>
      </c>
      <c r="B68" s="4" t="s">
        <v>279</v>
      </c>
      <c r="C68" s="5">
        <v>0.86</v>
      </c>
      <c r="D68" s="6">
        <f t="shared" si="3"/>
        <v>8.6E-3</v>
      </c>
      <c r="E68" s="5">
        <v>7.6</v>
      </c>
      <c r="F68" s="6">
        <f t="shared" ref="F68:F131" si="4">F67*(1+D68)</f>
        <v>1.582459615463744</v>
      </c>
      <c r="G68" s="6">
        <f t="shared" ref="G68:G131" si="5">1/F68</f>
        <v>0.63192765883440716</v>
      </c>
    </row>
    <row r="69" spans="1:7" ht="19.95" customHeight="1" x14ac:dyDescent="0.3">
      <c r="A69" s="4" t="s">
        <v>62</v>
      </c>
      <c r="B69" s="4" t="s">
        <v>268</v>
      </c>
      <c r="C69" s="5">
        <v>0.57999999999999996</v>
      </c>
      <c r="D69" s="6">
        <f t="shared" si="3"/>
        <v>5.7999999999999996E-3</v>
      </c>
      <c r="E69" s="5">
        <v>7.41</v>
      </c>
      <c r="F69" s="6">
        <f t="shared" si="4"/>
        <v>1.5916378812334337</v>
      </c>
      <c r="G69" s="6">
        <f t="shared" si="5"/>
        <v>0.62828361387393827</v>
      </c>
    </row>
    <row r="70" spans="1:7" ht="19.95" customHeight="1" x14ac:dyDescent="0.3">
      <c r="A70" s="4" t="s">
        <v>63</v>
      </c>
      <c r="B70" s="4" t="s">
        <v>269</v>
      </c>
      <c r="C70" s="5">
        <v>0.59</v>
      </c>
      <c r="D70" s="6">
        <f t="shared" si="3"/>
        <v>5.8999999999999999E-3</v>
      </c>
      <c r="E70" s="5">
        <v>7.39</v>
      </c>
      <c r="F70" s="6">
        <f t="shared" si="4"/>
        <v>1.6010285447327111</v>
      </c>
      <c r="G70" s="6">
        <f t="shared" si="5"/>
        <v>0.6245984828252692</v>
      </c>
    </row>
    <row r="71" spans="1:7" ht="19.95" customHeight="1" x14ac:dyDescent="0.3">
      <c r="A71" s="4" t="s">
        <v>64</v>
      </c>
      <c r="B71" s="4" t="s">
        <v>270</v>
      </c>
      <c r="C71" s="5">
        <v>0.61</v>
      </c>
      <c r="D71" s="6">
        <f t="shared" si="3"/>
        <v>6.0999999999999995E-3</v>
      </c>
      <c r="E71" s="5">
        <v>7.54</v>
      </c>
      <c r="F71" s="6">
        <f t="shared" si="4"/>
        <v>1.6107948188555805</v>
      </c>
      <c r="G71" s="6">
        <f t="shared" si="5"/>
        <v>0.62081153247715859</v>
      </c>
    </row>
    <row r="72" spans="1:7" ht="19.95" customHeight="1" x14ac:dyDescent="0.3">
      <c r="A72" s="4" t="s">
        <v>65</v>
      </c>
      <c r="B72" s="4" t="s">
        <v>271</v>
      </c>
      <c r="C72" s="5">
        <v>0.87</v>
      </c>
      <c r="D72" s="6">
        <f t="shared" si="3"/>
        <v>8.6999999999999994E-3</v>
      </c>
      <c r="E72" s="5">
        <v>8.07</v>
      </c>
      <c r="F72" s="6">
        <f t="shared" si="4"/>
        <v>1.624808733779624</v>
      </c>
      <c r="G72" s="6">
        <f t="shared" si="5"/>
        <v>0.61545705608918277</v>
      </c>
    </row>
    <row r="73" spans="1:7" ht="19.95" customHeight="1" x14ac:dyDescent="0.3">
      <c r="A73" s="4" t="s">
        <v>66</v>
      </c>
      <c r="B73" s="4" t="s">
        <v>272</v>
      </c>
      <c r="C73" s="5">
        <v>0.49</v>
      </c>
      <c r="D73" s="6">
        <f t="shared" si="3"/>
        <v>4.8999999999999998E-3</v>
      </c>
      <c r="E73" s="5">
        <v>8.0500000000000007</v>
      </c>
      <c r="F73" s="6">
        <f t="shared" si="4"/>
        <v>1.6327702965751441</v>
      </c>
      <c r="G73" s="6">
        <f t="shared" si="5"/>
        <v>0.61245602158342394</v>
      </c>
    </row>
    <row r="74" spans="1:7" ht="19.95" customHeight="1" x14ac:dyDescent="0.3">
      <c r="A74" s="4" t="s">
        <v>67</v>
      </c>
      <c r="B74" s="4" t="s">
        <v>273</v>
      </c>
      <c r="C74" s="5">
        <v>-0.02</v>
      </c>
      <c r="D74" s="6">
        <f t="shared" si="3"/>
        <v>-2.0000000000000001E-4</v>
      </c>
      <c r="E74" s="5">
        <v>7.27</v>
      </c>
      <c r="F74" s="6">
        <f t="shared" si="4"/>
        <v>1.6324437425158291</v>
      </c>
      <c r="G74" s="6">
        <f t="shared" si="5"/>
        <v>0.61257853729088207</v>
      </c>
    </row>
    <row r="75" spans="1:7" ht="19.95" customHeight="1" x14ac:dyDescent="0.3">
      <c r="A75" s="4" t="s">
        <v>68</v>
      </c>
      <c r="B75" s="4" t="s">
        <v>274</v>
      </c>
      <c r="C75" s="5">
        <v>0.25</v>
      </c>
      <c r="D75" s="6">
        <f t="shared" si="3"/>
        <v>2.5000000000000001E-3</v>
      </c>
      <c r="E75" s="5">
        <v>6.57</v>
      </c>
      <c r="F75" s="6">
        <f t="shared" si="4"/>
        <v>1.6365248518721187</v>
      </c>
      <c r="G75" s="6">
        <f t="shared" si="5"/>
        <v>0.61105091001584255</v>
      </c>
    </row>
    <row r="76" spans="1:7" ht="19.95" customHeight="1" x14ac:dyDescent="0.3">
      <c r="A76" s="4" t="s">
        <v>69</v>
      </c>
      <c r="B76" s="4" t="s">
        <v>275</v>
      </c>
      <c r="C76" s="5">
        <v>0.17</v>
      </c>
      <c r="D76" s="6">
        <f t="shared" si="3"/>
        <v>1.7000000000000001E-3</v>
      </c>
      <c r="E76" s="5">
        <v>6.02</v>
      </c>
      <c r="F76" s="6">
        <f t="shared" si="4"/>
        <v>1.6393069441203014</v>
      </c>
      <c r="G76" s="6">
        <f t="shared" si="5"/>
        <v>0.61001388640894727</v>
      </c>
    </row>
    <row r="77" spans="1:7" ht="19.95" customHeight="1" x14ac:dyDescent="0.3">
      <c r="A77" s="4" t="s">
        <v>70</v>
      </c>
      <c r="B77" s="4" t="s">
        <v>276</v>
      </c>
      <c r="C77" s="5">
        <v>0.35</v>
      </c>
      <c r="D77" s="6">
        <f t="shared" si="3"/>
        <v>3.4999999999999996E-3</v>
      </c>
      <c r="E77" s="5">
        <v>6.04</v>
      </c>
      <c r="F77" s="6">
        <f t="shared" si="4"/>
        <v>1.6450445184247227</v>
      </c>
      <c r="G77" s="6">
        <f t="shared" si="5"/>
        <v>0.6078862844134999</v>
      </c>
    </row>
    <row r="78" spans="1:7" ht="19.95" customHeight="1" x14ac:dyDescent="0.3">
      <c r="A78" s="4" t="s">
        <v>71</v>
      </c>
      <c r="B78" s="4" t="s">
        <v>277</v>
      </c>
      <c r="C78" s="5">
        <v>0.75</v>
      </c>
      <c r="D78" s="6">
        <f t="shared" si="3"/>
        <v>7.4999999999999997E-3</v>
      </c>
      <c r="E78" s="5">
        <v>6.36</v>
      </c>
      <c r="F78" s="6">
        <f t="shared" si="4"/>
        <v>1.6573823523129081</v>
      </c>
      <c r="G78" s="6">
        <f t="shared" si="5"/>
        <v>0.60336107634094283</v>
      </c>
    </row>
    <row r="79" spans="1:7" ht="19.95" customHeight="1" x14ac:dyDescent="0.3">
      <c r="A79" s="4" t="s">
        <v>72</v>
      </c>
      <c r="B79" s="4" t="s">
        <v>278</v>
      </c>
      <c r="C79" s="5">
        <v>0.55000000000000004</v>
      </c>
      <c r="D79" s="6">
        <f t="shared" si="3"/>
        <v>5.5000000000000005E-3</v>
      </c>
      <c r="E79" s="5">
        <v>6.22</v>
      </c>
      <c r="F79" s="6">
        <f t="shared" si="4"/>
        <v>1.6664979552506292</v>
      </c>
      <c r="G79" s="6">
        <f t="shared" si="5"/>
        <v>0.60006074225852102</v>
      </c>
    </row>
    <row r="80" spans="1:7" ht="19.95" customHeight="1" x14ac:dyDescent="0.3">
      <c r="A80" s="4" t="s">
        <v>73</v>
      </c>
      <c r="B80" s="4" t="s">
        <v>279</v>
      </c>
      <c r="C80" s="5">
        <v>0.36</v>
      </c>
      <c r="D80" s="6">
        <f t="shared" si="3"/>
        <v>3.5999999999999999E-3</v>
      </c>
      <c r="E80" s="5">
        <v>5.69</v>
      </c>
      <c r="F80" s="6">
        <f t="shared" si="4"/>
        <v>1.6724973478895315</v>
      </c>
      <c r="G80" s="6">
        <f t="shared" si="5"/>
        <v>0.59790827247760159</v>
      </c>
    </row>
    <row r="81" spans="1:7" ht="19.95" customHeight="1" x14ac:dyDescent="0.3">
      <c r="A81" s="4" t="s">
        <v>74</v>
      </c>
      <c r="B81" s="4" t="s">
        <v>268</v>
      </c>
      <c r="C81" s="5">
        <v>0.59</v>
      </c>
      <c r="D81" s="6">
        <f t="shared" si="3"/>
        <v>5.8999999999999999E-3</v>
      </c>
      <c r="E81" s="5">
        <v>5.7</v>
      </c>
      <c r="F81" s="6">
        <f t="shared" si="4"/>
        <v>1.6823650822420797</v>
      </c>
      <c r="G81" s="6">
        <f t="shared" si="5"/>
        <v>0.59440130477940312</v>
      </c>
    </row>
    <row r="82" spans="1:7" ht="19.95" customHeight="1" x14ac:dyDescent="0.3">
      <c r="A82" s="4" t="s">
        <v>75</v>
      </c>
      <c r="B82" s="4" t="s">
        <v>269</v>
      </c>
      <c r="C82" s="5">
        <v>0.41</v>
      </c>
      <c r="D82" s="6">
        <f t="shared" si="3"/>
        <v>4.0999999999999995E-3</v>
      </c>
      <c r="E82" s="5">
        <v>5.51</v>
      </c>
      <c r="F82" s="6">
        <f t="shared" si="4"/>
        <v>1.6892627790792722</v>
      </c>
      <c r="G82" s="6">
        <f t="shared" si="5"/>
        <v>0.59197421051628629</v>
      </c>
    </row>
    <row r="83" spans="1:7" ht="19.95" customHeight="1" x14ac:dyDescent="0.3">
      <c r="A83" s="4" t="s">
        <v>76</v>
      </c>
      <c r="B83" s="4" t="s">
        <v>270</v>
      </c>
      <c r="C83" s="5">
        <v>0.43</v>
      </c>
      <c r="D83" s="6">
        <f t="shared" si="3"/>
        <v>4.3E-3</v>
      </c>
      <c r="E83" s="5">
        <v>5.32</v>
      </c>
      <c r="F83" s="6">
        <f t="shared" si="4"/>
        <v>1.696526609029313</v>
      </c>
      <c r="G83" s="6">
        <f t="shared" si="5"/>
        <v>0.58943962014964291</v>
      </c>
    </row>
    <row r="84" spans="1:7" ht="19.95" customHeight="1" x14ac:dyDescent="0.3">
      <c r="A84" s="4" t="s">
        <v>77</v>
      </c>
      <c r="B84" s="4" t="s">
        <v>271</v>
      </c>
      <c r="C84" s="5">
        <v>0.21</v>
      </c>
      <c r="D84" s="6">
        <f t="shared" si="3"/>
        <v>2.0999999999999999E-3</v>
      </c>
      <c r="E84" s="5">
        <v>4.63</v>
      </c>
      <c r="F84" s="6">
        <f t="shared" si="4"/>
        <v>1.7000893149082745</v>
      </c>
      <c r="G84" s="6">
        <f t="shared" si="5"/>
        <v>0.5882043909286927</v>
      </c>
    </row>
    <row r="85" spans="1:7" ht="19.95" customHeight="1" x14ac:dyDescent="0.3">
      <c r="A85" s="4" t="s">
        <v>78</v>
      </c>
      <c r="B85" s="4" t="s">
        <v>272</v>
      </c>
      <c r="C85" s="5">
        <v>0.1</v>
      </c>
      <c r="D85" s="6">
        <f t="shared" si="3"/>
        <v>1E-3</v>
      </c>
      <c r="E85" s="5">
        <v>4.2300000000000004</v>
      </c>
      <c r="F85" s="6">
        <f t="shared" si="4"/>
        <v>1.7017894042231827</v>
      </c>
      <c r="G85" s="6">
        <f t="shared" si="5"/>
        <v>0.58761677415453817</v>
      </c>
    </row>
    <row r="86" spans="1:7" ht="19.95" customHeight="1" x14ac:dyDescent="0.3">
      <c r="A86" s="4" t="s">
        <v>79</v>
      </c>
      <c r="B86" s="4" t="s">
        <v>273</v>
      </c>
      <c r="C86" s="5">
        <v>-0.21</v>
      </c>
      <c r="D86" s="6">
        <f t="shared" si="3"/>
        <v>-2.0999999999999999E-3</v>
      </c>
      <c r="E86" s="5">
        <v>4.03</v>
      </c>
      <c r="F86" s="6">
        <f t="shared" si="4"/>
        <v>1.6982156464743141</v>
      </c>
      <c r="G86" s="6">
        <f t="shared" si="5"/>
        <v>0.58885336622360773</v>
      </c>
    </row>
    <row r="87" spans="1:7" ht="19.95" customHeight="1" x14ac:dyDescent="0.3">
      <c r="A87" s="4" t="s">
        <v>80</v>
      </c>
      <c r="B87" s="4" t="s">
        <v>274</v>
      </c>
      <c r="C87" s="5">
        <v>0.19</v>
      </c>
      <c r="D87" s="6">
        <f t="shared" si="3"/>
        <v>1.9E-3</v>
      </c>
      <c r="E87" s="5">
        <v>3.97</v>
      </c>
      <c r="F87" s="6">
        <f t="shared" si="4"/>
        <v>1.7014422562026152</v>
      </c>
      <c r="G87" s="6">
        <f t="shared" si="5"/>
        <v>0.58773666655714918</v>
      </c>
    </row>
    <row r="88" spans="1:7" ht="19.95" customHeight="1" x14ac:dyDescent="0.3">
      <c r="A88" s="4" t="s">
        <v>81</v>
      </c>
      <c r="B88" s="4" t="s">
        <v>275</v>
      </c>
      <c r="C88" s="5">
        <v>0.05</v>
      </c>
      <c r="D88" s="6">
        <f t="shared" si="3"/>
        <v>5.0000000000000001E-4</v>
      </c>
      <c r="E88" s="5">
        <v>3.84</v>
      </c>
      <c r="F88" s="6">
        <f t="shared" si="4"/>
        <v>1.7022929773307165</v>
      </c>
      <c r="G88" s="6">
        <f t="shared" si="5"/>
        <v>0.58744294508460682</v>
      </c>
    </row>
    <row r="89" spans="1:7" ht="19.95" customHeight="1" x14ac:dyDescent="0.3">
      <c r="A89" s="4" t="s">
        <v>82</v>
      </c>
      <c r="B89" s="4" t="s">
        <v>276</v>
      </c>
      <c r="C89" s="5">
        <v>0.21</v>
      </c>
      <c r="D89" s="6">
        <f t="shared" si="3"/>
        <v>2.0999999999999999E-3</v>
      </c>
      <c r="E89" s="5">
        <v>3.7</v>
      </c>
      <c r="F89" s="6">
        <f t="shared" si="4"/>
        <v>1.7058677925831109</v>
      </c>
      <c r="G89" s="6">
        <f t="shared" si="5"/>
        <v>0.5862119000944086</v>
      </c>
    </row>
    <row r="90" spans="1:7" ht="19.95" customHeight="1" x14ac:dyDescent="0.3">
      <c r="A90" s="4" t="s">
        <v>83</v>
      </c>
      <c r="B90" s="4" t="s">
        <v>277</v>
      </c>
      <c r="C90" s="5">
        <v>0.33</v>
      </c>
      <c r="D90" s="6">
        <f t="shared" si="3"/>
        <v>3.3E-3</v>
      </c>
      <c r="E90" s="5">
        <v>3.26</v>
      </c>
      <c r="F90" s="6">
        <f t="shared" si="4"/>
        <v>1.7114971562986354</v>
      </c>
      <c r="G90" s="6">
        <f t="shared" si="5"/>
        <v>0.58428376367428336</v>
      </c>
    </row>
    <row r="91" spans="1:7" ht="19.95" customHeight="1" x14ac:dyDescent="0.3">
      <c r="A91" s="4" t="s">
        <v>84</v>
      </c>
      <c r="B91" s="4" t="s">
        <v>278</v>
      </c>
      <c r="C91" s="5">
        <v>0.31</v>
      </c>
      <c r="D91" s="6">
        <f t="shared" si="3"/>
        <v>3.0999999999999999E-3</v>
      </c>
      <c r="E91" s="5">
        <v>3.02</v>
      </c>
      <c r="F91" s="6">
        <f t="shared" si="4"/>
        <v>1.7168027974831614</v>
      </c>
      <c r="G91" s="6">
        <f t="shared" si="5"/>
        <v>0.58247808162125747</v>
      </c>
    </row>
    <row r="92" spans="1:7" ht="19.95" customHeight="1" x14ac:dyDescent="0.3">
      <c r="A92" s="4" t="s">
        <v>85</v>
      </c>
      <c r="B92" s="4" t="s">
        <v>279</v>
      </c>
      <c r="C92" s="5">
        <v>0.48</v>
      </c>
      <c r="D92" s="6">
        <f t="shared" si="3"/>
        <v>4.7999999999999996E-3</v>
      </c>
      <c r="E92" s="5">
        <v>3.14</v>
      </c>
      <c r="F92" s="6">
        <f t="shared" si="4"/>
        <v>1.7250434509110806</v>
      </c>
      <c r="G92" s="6">
        <f t="shared" si="5"/>
        <v>0.57969554301478643</v>
      </c>
    </row>
    <row r="93" spans="1:7" ht="19.95" customHeight="1" x14ac:dyDescent="0.3">
      <c r="A93" s="4" t="s">
        <v>86</v>
      </c>
      <c r="B93" s="4" t="s">
        <v>268</v>
      </c>
      <c r="C93" s="5">
        <v>0.44</v>
      </c>
      <c r="D93" s="6">
        <f t="shared" si="3"/>
        <v>4.4000000000000003E-3</v>
      </c>
      <c r="E93" s="5">
        <v>2.99</v>
      </c>
      <c r="F93" s="6">
        <f t="shared" si="4"/>
        <v>1.7326336420950892</v>
      </c>
      <c r="G93" s="6">
        <f t="shared" si="5"/>
        <v>0.5771560563667727</v>
      </c>
    </row>
    <row r="94" spans="1:7" ht="19.95" customHeight="1" x14ac:dyDescent="0.3">
      <c r="A94" s="4" t="s">
        <v>87</v>
      </c>
      <c r="B94" s="4" t="s">
        <v>269</v>
      </c>
      <c r="C94" s="5">
        <v>0.44</v>
      </c>
      <c r="D94" s="6">
        <f t="shared" si="3"/>
        <v>4.4000000000000003E-3</v>
      </c>
      <c r="E94" s="5">
        <v>3.02</v>
      </c>
      <c r="F94" s="6">
        <f t="shared" si="4"/>
        <v>1.7402572301203074</v>
      </c>
      <c r="G94" s="6">
        <f t="shared" si="5"/>
        <v>0.57462769451092466</v>
      </c>
    </row>
    <row r="95" spans="1:7" ht="19.95" customHeight="1" x14ac:dyDescent="0.3">
      <c r="A95" s="4" t="s">
        <v>88</v>
      </c>
      <c r="B95" s="4" t="s">
        <v>270</v>
      </c>
      <c r="C95" s="5">
        <v>0.37</v>
      </c>
      <c r="D95" s="6">
        <f t="shared" si="3"/>
        <v>3.7000000000000002E-3</v>
      </c>
      <c r="E95" s="5">
        <v>2.96</v>
      </c>
      <c r="F95" s="6">
        <f t="shared" si="4"/>
        <v>1.7466961818717526</v>
      </c>
      <c r="G95" s="6">
        <f t="shared" si="5"/>
        <v>0.57250940969505304</v>
      </c>
    </row>
    <row r="96" spans="1:7" ht="19.95" customHeight="1" x14ac:dyDescent="0.3">
      <c r="A96" s="4" t="s">
        <v>89</v>
      </c>
      <c r="B96" s="4" t="s">
        <v>271</v>
      </c>
      <c r="C96" s="5">
        <v>0.25</v>
      </c>
      <c r="D96" s="6">
        <f t="shared" si="3"/>
        <v>2.5000000000000001E-3</v>
      </c>
      <c r="E96" s="5">
        <v>3</v>
      </c>
      <c r="F96" s="6">
        <f t="shared" si="4"/>
        <v>1.7510629223264318</v>
      </c>
      <c r="G96" s="6">
        <f t="shared" si="5"/>
        <v>0.57108170543147441</v>
      </c>
    </row>
    <row r="97" spans="1:7" ht="19.95" customHeight="1" x14ac:dyDescent="0.3">
      <c r="A97" s="4" t="s">
        <v>90</v>
      </c>
      <c r="B97" s="4" t="s">
        <v>272</v>
      </c>
      <c r="C97" s="5">
        <v>0.28000000000000003</v>
      </c>
      <c r="D97" s="6">
        <f t="shared" si="3"/>
        <v>2.8000000000000004E-3</v>
      </c>
      <c r="E97" s="5">
        <v>3.18</v>
      </c>
      <c r="F97" s="6">
        <f t="shared" si="4"/>
        <v>1.7559658985089457</v>
      </c>
      <c r="G97" s="6">
        <f t="shared" si="5"/>
        <v>0.56948714143545509</v>
      </c>
    </row>
    <row r="98" spans="1:7" ht="19.95" customHeight="1" x14ac:dyDescent="0.3">
      <c r="A98" s="4" t="s">
        <v>91</v>
      </c>
      <c r="B98" s="4" t="s">
        <v>273</v>
      </c>
      <c r="C98" s="5">
        <v>0.28000000000000003</v>
      </c>
      <c r="D98" s="6">
        <f t="shared" si="3"/>
        <v>2.8000000000000004E-3</v>
      </c>
      <c r="E98" s="5">
        <v>3.69</v>
      </c>
      <c r="F98" s="6">
        <f t="shared" si="4"/>
        <v>1.7608826030247706</v>
      </c>
      <c r="G98" s="6">
        <f t="shared" si="5"/>
        <v>0.56789702975214917</v>
      </c>
    </row>
    <row r="99" spans="1:7" ht="19.95" customHeight="1" x14ac:dyDescent="0.3">
      <c r="A99" s="4" t="s">
        <v>92</v>
      </c>
      <c r="B99" s="4" t="s">
        <v>274</v>
      </c>
      <c r="C99" s="5">
        <v>0.24</v>
      </c>
      <c r="D99" s="6">
        <f t="shared" si="3"/>
        <v>2.3999999999999998E-3</v>
      </c>
      <c r="E99" s="5">
        <v>3.74</v>
      </c>
      <c r="F99" s="6">
        <f t="shared" si="4"/>
        <v>1.76510872127203</v>
      </c>
      <c r="G99" s="6">
        <f t="shared" si="5"/>
        <v>0.56653734013582324</v>
      </c>
    </row>
    <row r="100" spans="1:7" ht="19.95" customHeight="1" x14ac:dyDescent="0.3">
      <c r="A100" s="4" t="s">
        <v>93</v>
      </c>
      <c r="B100" s="4" t="s">
        <v>275</v>
      </c>
      <c r="C100" s="5">
        <v>0.47</v>
      </c>
      <c r="D100" s="6">
        <f t="shared" si="3"/>
        <v>4.6999999999999993E-3</v>
      </c>
      <c r="E100" s="5">
        <v>4.18</v>
      </c>
      <c r="F100" s="6">
        <f t="shared" si="4"/>
        <v>1.7734047322620083</v>
      </c>
      <c r="G100" s="6">
        <f t="shared" si="5"/>
        <v>0.56388707090258117</v>
      </c>
    </row>
    <row r="101" spans="1:7" ht="19.95" customHeight="1" x14ac:dyDescent="0.3">
      <c r="A101" s="4" t="s">
        <v>94</v>
      </c>
      <c r="B101" s="4" t="s">
        <v>276</v>
      </c>
      <c r="C101" s="5">
        <v>0.18</v>
      </c>
      <c r="D101" s="6">
        <f t="shared" si="3"/>
        <v>1.8E-3</v>
      </c>
      <c r="E101" s="5">
        <v>4.1500000000000004</v>
      </c>
      <c r="F101" s="6">
        <f t="shared" si="4"/>
        <v>1.7765968607800799</v>
      </c>
      <c r="G101" s="6">
        <f t="shared" si="5"/>
        <v>0.56287389788638564</v>
      </c>
    </row>
    <row r="102" spans="1:7" ht="19.95" customHeight="1" x14ac:dyDescent="0.3">
      <c r="A102" s="4" t="s">
        <v>95</v>
      </c>
      <c r="B102" s="4" t="s">
        <v>277</v>
      </c>
      <c r="C102" s="5">
        <v>0.3</v>
      </c>
      <c r="D102" s="6">
        <f t="shared" si="3"/>
        <v>3.0000000000000001E-3</v>
      </c>
      <c r="E102" s="5">
        <v>4.12</v>
      </c>
      <c r="F102" s="6">
        <f t="shared" si="4"/>
        <v>1.7819266513624199</v>
      </c>
      <c r="G102" s="6">
        <f t="shared" si="5"/>
        <v>0.56119032690566872</v>
      </c>
    </row>
    <row r="103" spans="1:7" ht="19.95" customHeight="1" x14ac:dyDescent="0.3">
      <c r="A103" s="4" t="s">
        <v>96</v>
      </c>
      <c r="B103" s="4" t="s">
        <v>278</v>
      </c>
      <c r="C103" s="5">
        <v>0.38</v>
      </c>
      <c r="D103" s="6">
        <f t="shared" si="3"/>
        <v>3.8E-3</v>
      </c>
      <c r="E103" s="5">
        <v>4.1900000000000004</v>
      </c>
      <c r="F103" s="6">
        <f t="shared" si="4"/>
        <v>1.7886979726375971</v>
      </c>
      <c r="G103" s="6">
        <f t="shared" si="5"/>
        <v>0.55906587657468487</v>
      </c>
    </row>
    <row r="104" spans="1:7" ht="19.95" customHeight="1" x14ac:dyDescent="0.3">
      <c r="A104" s="4" t="s">
        <v>97</v>
      </c>
      <c r="B104" s="4" t="s">
        <v>279</v>
      </c>
      <c r="C104" s="5">
        <v>0.74</v>
      </c>
      <c r="D104" s="6">
        <f t="shared" si="3"/>
        <v>7.4000000000000003E-3</v>
      </c>
      <c r="E104" s="5">
        <v>4.46</v>
      </c>
      <c r="F104" s="6">
        <f t="shared" si="4"/>
        <v>1.8019343376351156</v>
      </c>
      <c r="G104" s="6">
        <f t="shared" si="5"/>
        <v>0.55495917865265521</v>
      </c>
    </row>
    <row r="105" spans="1:7" ht="19.95" customHeight="1" x14ac:dyDescent="0.3">
      <c r="A105" s="4" t="s">
        <v>98</v>
      </c>
      <c r="B105" s="4" t="s">
        <v>268</v>
      </c>
      <c r="C105" s="5">
        <v>0.54</v>
      </c>
      <c r="D105" s="6">
        <f t="shared" si="3"/>
        <v>5.4000000000000003E-3</v>
      </c>
      <c r="E105" s="5">
        <v>4.5599999999999996</v>
      </c>
      <c r="F105" s="6">
        <f t="shared" si="4"/>
        <v>1.8116647830583452</v>
      </c>
      <c r="G105" s="6">
        <f t="shared" si="5"/>
        <v>0.5519784947808386</v>
      </c>
    </row>
    <row r="106" spans="1:7" ht="19.95" customHeight="1" x14ac:dyDescent="0.3">
      <c r="A106" s="4" t="s">
        <v>99</v>
      </c>
      <c r="B106" s="4" t="s">
        <v>269</v>
      </c>
      <c r="C106" s="5">
        <v>0.49</v>
      </c>
      <c r="D106" s="6">
        <f t="shared" si="3"/>
        <v>4.8999999999999998E-3</v>
      </c>
      <c r="E106" s="5">
        <v>4.6100000000000003</v>
      </c>
      <c r="F106" s="6">
        <f t="shared" si="4"/>
        <v>1.8205419404953309</v>
      </c>
      <c r="G106" s="6">
        <f t="shared" si="5"/>
        <v>0.54928698853700741</v>
      </c>
    </row>
    <row r="107" spans="1:7" ht="19.95" customHeight="1" x14ac:dyDescent="0.3">
      <c r="A107" s="4" t="s">
        <v>100</v>
      </c>
      <c r="B107" s="4" t="s">
        <v>270</v>
      </c>
      <c r="C107" s="5">
        <v>0.48</v>
      </c>
      <c r="D107" s="6">
        <f t="shared" si="3"/>
        <v>4.7999999999999996E-3</v>
      </c>
      <c r="E107" s="5">
        <v>4.7300000000000004</v>
      </c>
      <c r="F107" s="6">
        <f t="shared" si="4"/>
        <v>1.8292805418097084</v>
      </c>
      <c r="G107" s="6">
        <f t="shared" si="5"/>
        <v>0.54666300610769047</v>
      </c>
    </row>
    <row r="108" spans="1:7" ht="19.95" customHeight="1" x14ac:dyDescent="0.3">
      <c r="A108" s="4" t="s">
        <v>101</v>
      </c>
      <c r="B108" s="4" t="s">
        <v>271</v>
      </c>
      <c r="C108" s="5">
        <v>0.55000000000000004</v>
      </c>
      <c r="D108" s="6">
        <f t="shared" si="3"/>
        <v>5.5000000000000005E-3</v>
      </c>
      <c r="E108" s="5">
        <v>5.04</v>
      </c>
      <c r="F108" s="6">
        <f t="shared" si="4"/>
        <v>1.8393415847896619</v>
      </c>
      <c r="G108" s="6">
        <f t="shared" si="5"/>
        <v>0.54367280567646992</v>
      </c>
    </row>
    <row r="109" spans="1:7" ht="19.95" customHeight="1" x14ac:dyDescent="0.3">
      <c r="A109" s="4" t="s">
        <v>102</v>
      </c>
      <c r="B109" s="4" t="s">
        <v>272</v>
      </c>
      <c r="C109" s="5">
        <v>0.79</v>
      </c>
      <c r="D109" s="6">
        <f t="shared" si="3"/>
        <v>7.9000000000000008E-3</v>
      </c>
      <c r="E109" s="5">
        <v>5.58</v>
      </c>
      <c r="F109" s="6">
        <f t="shared" si="4"/>
        <v>1.8538723833095003</v>
      </c>
      <c r="G109" s="6">
        <f t="shared" si="5"/>
        <v>0.53941145518054356</v>
      </c>
    </row>
    <row r="110" spans="1:7" ht="19.95" customHeight="1" x14ac:dyDescent="0.3">
      <c r="A110" s="4" t="s">
        <v>103</v>
      </c>
      <c r="B110" s="4" t="s">
        <v>273</v>
      </c>
      <c r="C110" s="5">
        <v>0.74</v>
      </c>
      <c r="D110" s="6">
        <f t="shared" si="3"/>
        <v>7.4000000000000003E-3</v>
      </c>
      <c r="E110" s="5">
        <v>6.06</v>
      </c>
      <c r="F110" s="6">
        <f t="shared" si="4"/>
        <v>1.8675910389459907</v>
      </c>
      <c r="G110" s="6">
        <f t="shared" si="5"/>
        <v>0.5354491316066543</v>
      </c>
    </row>
    <row r="111" spans="1:7" ht="19.95" customHeight="1" x14ac:dyDescent="0.3">
      <c r="A111" s="4" t="s">
        <v>104</v>
      </c>
      <c r="B111" s="4" t="s">
        <v>274</v>
      </c>
      <c r="C111" s="5">
        <v>0.53</v>
      </c>
      <c r="D111" s="6">
        <f t="shared" si="3"/>
        <v>5.3E-3</v>
      </c>
      <c r="E111" s="5">
        <v>6.37</v>
      </c>
      <c r="F111" s="6">
        <f t="shared" si="4"/>
        <v>1.8774892714524045</v>
      </c>
      <c r="G111" s="6">
        <f t="shared" si="5"/>
        <v>0.5326262126794532</v>
      </c>
    </row>
    <row r="112" spans="1:7" ht="19.95" customHeight="1" x14ac:dyDescent="0.3">
      <c r="A112" s="4" t="s">
        <v>105</v>
      </c>
      <c r="B112" s="4" t="s">
        <v>275</v>
      </c>
      <c r="C112" s="5">
        <v>0.28000000000000003</v>
      </c>
      <c r="D112" s="6">
        <f t="shared" si="3"/>
        <v>2.8000000000000004E-3</v>
      </c>
      <c r="E112" s="5">
        <v>6.17</v>
      </c>
      <c r="F112" s="6">
        <f t="shared" si="4"/>
        <v>1.8827462414124712</v>
      </c>
      <c r="G112" s="6">
        <f t="shared" si="5"/>
        <v>0.5311390234138943</v>
      </c>
    </row>
    <row r="113" spans="1:7" ht="19.95" customHeight="1" x14ac:dyDescent="0.3">
      <c r="A113" s="4" t="s">
        <v>106</v>
      </c>
      <c r="B113" s="4" t="s">
        <v>276</v>
      </c>
      <c r="C113" s="5">
        <v>0.26</v>
      </c>
      <c r="D113" s="6">
        <f t="shared" si="3"/>
        <v>2.5999999999999999E-3</v>
      </c>
      <c r="E113" s="5">
        <v>6.25</v>
      </c>
      <c r="F113" s="6">
        <f t="shared" si="4"/>
        <v>1.8876413816401434</v>
      </c>
      <c r="G113" s="6">
        <f t="shared" si="5"/>
        <v>0.52976164314172591</v>
      </c>
    </row>
    <row r="114" spans="1:7" ht="19.95" customHeight="1" x14ac:dyDescent="0.3">
      <c r="A114" s="4" t="s">
        <v>107</v>
      </c>
      <c r="B114" s="4" t="s">
        <v>277</v>
      </c>
      <c r="C114" s="5">
        <v>0.45</v>
      </c>
      <c r="D114" s="6">
        <f t="shared" si="3"/>
        <v>4.5000000000000005E-3</v>
      </c>
      <c r="E114" s="5">
        <v>6.41</v>
      </c>
      <c r="F114" s="6">
        <f t="shared" si="4"/>
        <v>1.8961357678575239</v>
      </c>
      <c r="G114" s="6">
        <f t="shared" si="5"/>
        <v>0.52738839536259419</v>
      </c>
    </row>
    <row r="115" spans="1:7" ht="19.95" customHeight="1" x14ac:dyDescent="0.3">
      <c r="A115" s="4" t="s">
        <v>108</v>
      </c>
      <c r="B115" s="4" t="s">
        <v>278</v>
      </c>
      <c r="C115" s="5">
        <v>0.36</v>
      </c>
      <c r="D115" s="6">
        <f t="shared" si="3"/>
        <v>3.5999999999999999E-3</v>
      </c>
      <c r="E115" s="5">
        <v>6.39</v>
      </c>
      <c r="F115" s="6">
        <f t="shared" si="4"/>
        <v>1.9029618566218112</v>
      </c>
      <c r="G115" s="6">
        <f t="shared" si="5"/>
        <v>0.52549660757532302</v>
      </c>
    </row>
    <row r="116" spans="1:7" ht="19.95" customHeight="1" x14ac:dyDescent="0.3">
      <c r="A116" s="4" t="s">
        <v>109</v>
      </c>
      <c r="B116" s="4" t="s">
        <v>279</v>
      </c>
      <c r="C116" s="5">
        <v>0.28000000000000003</v>
      </c>
      <c r="D116" s="6">
        <f t="shared" si="3"/>
        <v>2.8000000000000004E-3</v>
      </c>
      <c r="E116" s="5">
        <v>5.9</v>
      </c>
      <c r="F116" s="6">
        <f t="shared" si="4"/>
        <v>1.9082901498203522</v>
      </c>
      <c r="G116" s="6">
        <f t="shared" si="5"/>
        <v>0.52402932546402381</v>
      </c>
    </row>
    <row r="117" spans="1:7" ht="19.95" customHeight="1" x14ac:dyDescent="0.3">
      <c r="A117" s="4" t="s">
        <v>110</v>
      </c>
      <c r="B117" s="4" t="s">
        <v>268</v>
      </c>
      <c r="C117" s="5">
        <v>0.48</v>
      </c>
      <c r="D117" s="6">
        <f t="shared" si="3"/>
        <v>4.7999999999999996E-3</v>
      </c>
      <c r="E117" s="5">
        <v>5.84</v>
      </c>
      <c r="F117" s="6">
        <f t="shared" si="4"/>
        <v>1.9174499425394897</v>
      </c>
      <c r="G117" s="6">
        <f t="shared" si="5"/>
        <v>0.52152600066085175</v>
      </c>
    </row>
    <row r="118" spans="1:7" ht="19.95" customHeight="1" x14ac:dyDescent="0.3">
      <c r="A118" s="4" t="s">
        <v>111</v>
      </c>
      <c r="B118" s="4" t="s">
        <v>269</v>
      </c>
      <c r="C118" s="5">
        <v>0.55000000000000004</v>
      </c>
      <c r="D118" s="6">
        <f t="shared" si="3"/>
        <v>5.5000000000000005E-3</v>
      </c>
      <c r="E118" s="5">
        <v>5.9</v>
      </c>
      <c r="F118" s="6">
        <f t="shared" si="4"/>
        <v>1.9279959172234571</v>
      </c>
      <c r="G118" s="6">
        <f t="shared" si="5"/>
        <v>0.51867329752446711</v>
      </c>
    </row>
    <row r="119" spans="1:7" ht="19.95" customHeight="1" x14ac:dyDescent="0.3">
      <c r="A119" s="4" t="s">
        <v>112</v>
      </c>
      <c r="B119" s="4" t="s">
        <v>270</v>
      </c>
      <c r="C119" s="5">
        <v>0.2</v>
      </c>
      <c r="D119" s="6">
        <f t="shared" si="3"/>
        <v>2E-3</v>
      </c>
      <c r="E119" s="5">
        <v>5.61</v>
      </c>
      <c r="F119" s="6">
        <f t="shared" si="4"/>
        <v>1.931851909057904</v>
      </c>
      <c r="G119" s="6">
        <f t="shared" si="5"/>
        <v>0.51763802148150406</v>
      </c>
    </row>
    <row r="120" spans="1:7" ht="19.95" customHeight="1" x14ac:dyDescent="0.3">
      <c r="A120" s="4" t="s">
        <v>113</v>
      </c>
      <c r="B120" s="4" t="s">
        <v>271</v>
      </c>
      <c r="C120" s="5">
        <v>0.48</v>
      </c>
      <c r="D120" s="6">
        <f t="shared" si="3"/>
        <v>4.7999999999999996E-3</v>
      </c>
      <c r="E120" s="5">
        <v>5.53</v>
      </c>
      <c r="F120" s="6">
        <f t="shared" si="4"/>
        <v>1.9411247982213817</v>
      </c>
      <c r="G120" s="6">
        <f t="shared" si="5"/>
        <v>0.51516522838525491</v>
      </c>
    </row>
    <row r="121" spans="1:7" ht="19.95" customHeight="1" x14ac:dyDescent="0.3">
      <c r="A121" s="4" t="s">
        <v>114</v>
      </c>
      <c r="B121" s="4" t="s">
        <v>272</v>
      </c>
      <c r="C121" s="5">
        <v>0.47</v>
      </c>
      <c r="D121" s="6">
        <f t="shared" si="3"/>
        <v>4.6999999999999993E-3</v>
      </c>
      <c r="E121" s="5">
        <v>5.2</v>
      </c>
      <c r="F121" s="6">
        <f t="shared" si="4"/>
        <v>1.9502480847730221</v>
      </c>
      <c r="G121" s="6">
        <f t="shared" si="5"/>
        <v>0.51275527857594794</v>
      </c>
    </row>
    <row r="122" spans="1:7" ht="19.95" customHeight="1" x14ac:dyDescent="0.3">
      <c r="A122" s="4" t="s">
        <v>115</v>
      </c>
      <c r="B122" s="4" t="s">
        <v>273</v>
      </c>
      <c r="C122" s="5">
        <v>0.36</v>
      </c>
      <c r="D122" s="6">
        <f t="shared" si="3"/>
        <v>3.5999999999999999E-3</v>
      </c>
      <c r="E122" s="5">
        <v>4.8</v>
      </c>
      <c r="F122" s="6">
        <f t="shared" si="4"/>
        <v>1.9572689778782051</v>
      </c>
      <c r="G122" s="6">
        <f t="shared" si="5"/>
        <v>0.51091598104418889</v>
      </c>
    </row>
    <row r="123" spans="1:7" ht="19.95" customHeight="1" x14ac:dyDescent="0.3">
      <c r="A123" s="4" t="s">
        <v>116</v>
      </c>
      <c r="B123" s="4" t="s">
        <v>274</v>
      </c>
      <c r="C123" s="5">
        <v>0.24</v>
      </c>
      <c r="D123" s="6">
        <f t="shared" si="3"/>
        <v>2.3999999999999998E-3</v>
      </c>
      <c r="E123" s="5">
        <v>4.5</v>
      </c>
      <c r="F123" s="6">
        <f t="shared" si="4"/>
        <v>1.9619664234251126</v>
      </c>
      <c r="G123" s="6">
        <f t="shared" si="5"/>
        <v>0.50969271851974152</v>
      </c>
    </row>
    <row r="124" spans="1:7" ht="19.95" customHeight="1" x14ac:dyDescent="0.3">
      <c r="A124" s="4" t="s">
        <v>117</v>
      </c>
      <c r="B124" s="4" t="s">
        <v>275</v>
      </c>
      <c r="C124" s="5">
        <v>0.15</v>
      </c>
      <c r="D124" s="6">
        <f t="shared" si="3"/>
        <v>1.5E-3</v>
      </c>
      <c r="E124" s="5">
        <v>4.3600000000000003</v>
      </c>
      <c r="F124" s="6">
        <f t="shared" si="4"/>
        <v>1.9649093730602505</v>
      </c>
      <c r="G124" s="6">
        <f t="shared" si="5"/>
        <v>0.50892932453294204</v>
      </c>
    </row>
    <row r="125" spans="1:7" ht="19.95" customHeight="1" x14ac:dyDescent="0.3">
      <c r="A125" s="4" t="s">
        <v>118</v>
      </c>
      <c r="B125" s="4" t="s">
        <v>276</v>
      </c>
      <c r="C125" s="5">
        <v>0.24</v>
      </c>
      <c r="D125" s="6">
        <f t="shared" si="3"/>
        <v>2.3999999999999998E-3</v>
      </c>
      <c r="E125" s="5">
        <v>4.34</v>
      </c>
      <c r="F125" s="6">
        <f t="shared" si="4"/>
        <v>1.969625155555595</v>
      </c>
      <c r="G125" s="6">
        <f t="shared" si="5"/>
        <v>0.50771081856837796</v>
      </c>
    </row>
    <row r="126" spans="1:7" ht="19.95" customHeight="1" x14ac:dyDescent="0.3">
      <c r="A126" s="4" t="s">
        <v>119</v>
      </c>
      <c r="B126" s="4" t="s">
        <v>277</v>
      </c>
      <c r="C126" s="5">
        <v>0.28000000000000003</v>
      </c>
      <c r="D126" s="6">
        <f t="shared" si="3"/>
        <v>2.8000000000000004E-3</v>
      </c>
      <c r="E126" s="5">
        <v>4.17</v>
      </c>
      <c r="F126" s="6">
        <f t="shared" si="4"/>
        <v>1.9751401059911504</v>
      </c>
      <c r="G126" s="6">
        <f t="shared" si="5"/>
        <v>0.50629319761505587</v>
      </c>
    </row>
    <row r="127" spans="1:7" ht="19.95" customHeight="1" x14ac:dyDescent="0.3">
      <c r="A127" s="4" t="s">
        <v>120</v>
      </c>
      <c r="B127" s="4" t="s">
        <v>278</v>
      </c>
      <c r="C127" s="5">
        <v>0.41</v>
      </c>
      <c r="D127" s="6">
        <f t="shared" si="3"/>
        <v>4.0999999999999995E-3</v>
      </c>
      <c r="E127" s="5">
        <v>4.22</v>
      </c>
      <c r="F127" s="6">
        <f t="shared" si="4"/>
        <v>1.9832381804257142</v>
      </c>
      <c r="G127" s="6">
        <f t="shared" si="5"/>
        <v>0.50422587154173482</v>
      </c>
    </row>
    <row r="128" spans="1:7" ht="19.95" customHeight="1" x14ac:dyDescent="0.3">
      <c r="A128" s="4" t="s">
        <v>121</v>
      </c>
      <c r="B128" s="4" t="s">
        <v>279</v>
      </c>
      <c r="C128" s="5">
        <v>0.37</v>
      </c>
      <c r="D128" s="6">
        <f t="shared" si="3"/>
        <v>3.7000000000000002E-3</v>
      </c>
      <c r="E128" s="5">
        <v>4.3099999999999996</v>
      </c>
      <c r="F128" s="6">
        <f t="shared" si="4"/>
        <v>1.9905761616932893</v>
      </c>
      <c r="G128" s="6">
        <f t="shared" si="5"/>
        <v>0.50236711322281036</v>
      </c>
    </row>
    <row r="129" spans="1:7" ht="19.95" customHeight="1" x14ac:dyDescent="0.3">
      <c r="A129" s="4" t="s">
        <v>122</v>
      </c>
      <c r="B129" s="4" t="s">
        <v>268</v>
      </c>
      <c r="C129" s="5">
        <v>0.75</v>
      </c>
      <c r="D129" s="6">
        <f t="shared" si="3"/>
        <v>7.4999999999999997E-3</v>
      </c>
      <c r="E129" s="5">
        <v>4.59</v>
      </c>
      <c r="F129" s="6">
        <f t="shared" si="4"/>
        <v>2.0055054829059893</v>
      </c>
      <c r="G129" s="6">
        <f t="shared" si="5"/>
        <v>0.49862740766532043</v>
      </c>
    </row>
    <row r="130" spans="1:7" ht="19.95" customHeight="1" x14ac:dyDescent="0.3">
      <c r="A130" s="4" t="s">
        <v>123</v>
      </c>
      <c r="B130" s="4" t="s">
        <v>269</v>
      </c>
      <c r="C130" s="5">
        <v>0.78</v>
      </c>
      <c r="D130" s="6">
        <f t="shared" ref="D130:D193" si="6">C130/100</f>
        <v>7.8000000000000005E-3</v>
      </c>
      <c r="E130" s="5">
        <v>4.83</v>
      </c>
      <c r="F130" s="6">
        <f t="shared" si="4"/>
        <v>2.021148425672656</v>
      </c>
      <c r="G130" s="6">
        <f t="shared" si="5"/>
        <v>0.49476821558376705</v>
      </c>
    </row>
    <row r="131" spans="1:7" ht="19.95" customHeight="1" x14ac:dyDescent="0.3">
      <c r="A131" s="4" t="s">
        <v>124</v>
      </c>
      <c r="B131" s="4" t="s">
        <v>270</v>
      </c>
      <c r="C131" s="5">
        <v>0.52</v>
      </c>
      <c r="D131" s="6">
        <f t="shared" si="6"/>
        <v>5.1999999999999998E-3</v>
      </c>
      <c r="E131" s="5">
        <v>5.17</v>
      </c>
      <c r="F131" s="6">
        <f t="shared" si="4"/>
        <v>2.031658397486154</v>
      </c>
      <c r="G131" s="6">
        <f t="shared" si="5"/>
        <v>0.49220873018679567</v>
      </c>
    </row>
    <row r="132" spans="1:7" ht="19.95" customHeight="1" x14ac:dyDescent="0.3">
      <c r="A132" s="4" t="s">
        <v>125</v>
      </c>
      <c r="B132" s="4" t="s">
        <v>271</v>
      </c>
      <c r="C132" s="5">
        <v>0.56999999999999995</v>
      </c>
      <c r="D132" s="6">
        <f t="shared" si="6"/>
        <v>5.6999999999999993E-3</v>
      </c>
      <c r="E132" s="5">
        <v>5.26</v>
      </c>
      <c r="F132" s="6">
        <f t="shared" ref="F132:F195" si="7">F131*(1+D132)</f>
        <v>2.0432388503518251</v>
      </c>
      <c r="G132" s="6">
        <f t="shared" ref="G132:G195" si="8">1/F132</f>
        <v>0.48941904164939409</v>
      </c>
    </row>
    <row r="133" spans="1:7" ht="19.95" customHeight="1" x14ac:dyDescent="0.3">
      <c r="A133" s="4" t="s">
        <v>126</v>
      </c>
      <c r="B133" s="4" t="s">
        <v>272</v>
      </c>
      <c r="C133" s="5">
        <v>0.43</v>
      </c>
      <c r="D133" s="6">
        <f t="shared" si="6"/>
        <v>4.3E-3</v>
      </c>
      <c r="E133" s="5">
        <v>5.22</v>
      </c>
      <c r="F133" s="6">
        <f t="shared" si="7"/>
        <v>2.052024777408338</v>
      </c>
      <c r="G133" s="6">
        <f t="shared" si="8"/>
        <v>0.48732355038274827</v>
      </c>
    </row>
    <row r="134" spans="1:7" ht="19.95" customHeight="1" x14ac:dyDescent="0.3">
      <c r="A134" s="4" t="s">
        <v>127</v>
      </c>
      <c r="B134" s="4" t="s">
        <v>273</v>
      </c>
      <c r="C134" s="5">
        <v>0</v>
      </c>
      <c r="D134" s="6">
        <f t="shared" si="6"/>
        <v>0</v>
      </c>
      <c r="E134" s="5">
        <v>4.84</v>
      </c>
      <c r="F134" s="6">
        <f t="shared" si="7"/>
        <v>2.052024777408338</v>
      </c>
      <c r="G134" s="6">
        <f t="shared" si="8"/>
        <v>0.48732355038274827</v>
      </c>
    </row>
    <row r="135" spans="1:7" ht="19.95" customHeight="1" x14ac:dyDescent="0.3">
      <c r="A135" s="4" t="s">
        <v>128</v>
      </c>
      <c r="B135" s="4" t="s">
        <v>274</v>
      </c>
      <c r="C135" s="5">
        <v>0.01</v>
      </c>
      <c r="D135" s="6">
        <f t="shared" si="6"/>
        <v>1E-4</v>
      </c>
      <c r="E135" s="5">
        <v>4.5999999999999996</v>
      </c>
      <c r="F135" s="6">
        <f t="shared" si="7"/>
        <v>2.052229979886079</v>
      </c>
      <c r="G135" s="6">
        <f t="shared" si="8"/>
        <v>0.48727482290045815</v>
      </c>
    </row>
    <row r="136" spans="1:7" ht="19.95" customHeight="1" x14ac:dyDescent="0.3">
      <c r="A136" s="4" t="s">
        <v>129</v>
      </c>
      <c r="B136" s="4" t="s">
        <v>275</v>
      </c>
      <c r="C136" s="5">
        <v>0.04</v>
      </c>
      <c r="D136" s="6">
        <f t="shared" si="6"/>
        <v>4.0000000000000002E-4</v>
      </c>
      <c r="E136" s="5">
        <v>4.49</v>
      </c>
      <c r="F136" s="6">
        <f t="shared" si="7"/>
        <v>2.0530508718780331</v>
      </c>
      <c r="G136" s="6">
        <f t="shared" si="8"/>
        <v>0.48707999090409659</v>
      </c>
    </row>
    <row r="137" spans="1:7" ht="19.95" customHeight="1" x14ac:dyDescent="0.3">
      <c r="A137" s="4" t="s">
        <v>130</v>
      </c>
      <c r="B137" s="4" t="s">
        <v>276</v>
      </c>
      <c r="C137" s="5">
        <v>0.45</v>
      </c>
      <c r="D137" s="6">
        <f t="shared" si="6"/>
        <v>4.5000000000000005E-3</v>
      </c>
      <c r="E137" s="5">
        <v>4.7</v>
      </c>
      <c r="F137" s="6">
        <f t="shared" si="7"/>
        <v>2.0622896008014844</v>
      </c>
      <c r="G137" s="6">
        <f t="shared" si="8"/>
        <v>0.48489795012851827</v>
      </c>
    </row>
    <row r="138" spans="1:7" ht="19.95" customHeight="1" x14ac:dyDescent="0.3">
      <c r="A138" s="4" t="s">
        <v>131</v>
      </c>
      <c r="B138" s="4" t="s">
        <v>277</v>
      </c>
      <c r="C138" s="5">
        <v>0.75</v>
      </c>
      <c r="D138" s="6">
        <f t="shared" si="6"/>
        <v>7.4999999999999997E-3</v>
      </c>
      <c r="E138" s="5">
        <v>5.2</v>
      </c>
      <c r="F138" s="6">
        <f t="shared" si="7"/>
        <v>2.0777567728074957</v>
      </c>
      <c r="G138" s="6">
        <f t="shared" si="8"/>
        <v>0.48128828796875256</v>
      </c>
    </row>
    <row r="139" spans="1:7" ht="19.95" customHeight="1" x14ac:dyDescent="0.3">
      <c r="A139" s="4" t="s">
        <v>132</v>
      </c>
      <c r="B139" s="4" t="s">
        <v>278</v>
      </c>
      <c r="C139" s="5">
        <v>0.83</v>
      </c>
      <c r="D139" s="6">
        <f t="shared" si="6"/>
        <v>8.3000000000000001E-3</v>
      </c>
      <c r="E139" s="5">
        <v>5.63</v>
      </c>
      <c r="F139" s="6">
        <f t="shared" si="7"/>
        <v>2.095002154021798</v>
      </c>
      <c r="G139" s="6">
        <f t="shared" si="8"/>
        <v>0.47732647819969509</v>
      </c>
    </row>
    <row r="140" spans="1:7" ht="19.95" customHeight="1" x14ac:dyDescent="0.3">
      <c r="A140" s="4" t="s">
        <v>133</v>
      </c>
      <c r="B140" s="4" t="s">
        <v>279</v>
      </c>
      <c r="C140" s="5">
        <v>0.63</v>
      </c>
      <c r="D140" s="6">
        <f t="shared" si="6"/>
        <v>6.3E-3</v>
      </c>
      <c r="E140" s="5">
        <v>5.91</v>
      </c>
      <c r="F140" s="6">
        <f t="shared" si="7"/>
        <v>2.1082006675921354</v>
      </c>
      <c r="G140" s="6">
        <f t="shared" si="8"/>
        <v>0.47433814786812589</v>
      </c>
    </row>
    <row r="141" spans="1:7" ht="19.95" customHeight="1" x14ac:dyDescent="0.3">
      <c r="A141" s="4" t="s">
        <v>134</v>
      </c>
      <c r="B141" s="4" t="s">
        <v>268</v>
      </c>
      <c r="C141" s="5">
        <v>0.83</v>
      </c>
      <c r="D141" s="6">
        <f t="shared" si="6"/>
        <v>8.3000000000000001E-3</v>
      </c>
      <c r="E141" s="5">
        <v>5.99</v>
      </c>
      <c r="F141" s="6">
        <f t="shared" si="7"/>
        <v>2.1256987331331501</v>
      </c>
      <c r="G141" s="6">
        <f t="shared" si="8"/>
        <v>0.47043354940803916</v>
      </c>
    </row>
    <row r="142" spans="1:7" ht="19.95" customHeight="1" x14ac:dyDescent="0.3">
      <c r="A142" s="4" t="s">
        <v>135</v>
      </c>
      <c r="B142" s="4" t="s">
        <v>269</v>
      </c>
      <c r="C142" s="5">
        <v>0.8</v>
      </c>
      <c r="D142" s="6">
        <f t="shared" si="6"/>
        <v>8.0000000000000002E-3</v>
      </c>
      <c r="E142" s="5">
        <v>6.01</v>
      </c>
      <c r="F142" s="6">
        <f t="shared" si="7"/>
        <v>2.1427043229982154</v>
      </c>
      <c r="G142" s="6">
        <f t="shared" si="8"/>
        <v>0.46669994980956264</v>
      </c>
    </row>
    <row r="143" spans="1:7" ht="19.95" customHeight="1" x14ac:dyDescent="0.3">
      <c r="A143" s="4" t="s">
        <v>136</v>
      </c>
      <c r="B143" s="4" t="s">
        <v>270</v>
      </c>
      <c r="C143" s="5">
        <v>0.79</v>
      </c>
      <c r="D143" s="6">
        <f t="shared" si="6"/>
        <v>7.9000000000000008E-3</v>
      </c>
      <c r="E143" s="5">
        <v>6.3</v>
      </c>
      <c r="F143" s="6">
        <f t="shared" si="7"/>
        <v>2.1596316871499015</v>
      </c>
      <c r="G143" s="6">
        <f t="shared" si="8"/>
        <v>0.46304191865221012</v>
      </c>
    </row>
    <row r="144" spans="1:7" ht="19.95" customHeight="1" x14ac:dyDescent="0.3">
      <c r="A144" s="4" t="s">
        <v>137</v>
      </c>
      <c r="B144" s="4" t="s">
        <v>271</v>
      </c>
      <c r="C144" s="5">
        <v>0.77</v>
      </c>
      <c r="D144" s="6">
        <f t="shared" si="6"/>
        <v>7.7000000000000002E-3</v>
      </c>
      <c r="E144" s="5">
        <v>6.51</v>
      </c>
      <c r="F144" s="6">
        <f t="shared" si="7"/>
        <v>2.176260851140956</v>
      </c>
      <c r="G144" s="6">
        <f t="shared" si="8"/>
        <v>0.45950373985532406</v>
      </c>
    </row>
    <row r="145" spans="1:7" ht="19.95" customHeight="1" x14ac:dyDescent="0.3">
      <c r="A145" s="4" t="s">
        <v>138</v>
      </c>
      <c r="B145" s="4" t="s">
        <v>272</v>
      </c>
      <c r="C145" s="5">
        <v>0.47</v>
      </c>
      <c r="D145" s="6">
        <f t="shared" si="6"/>
        <v>4.6999999999999993E-3</v>
      </c>
      <c r="E145" s="5">
        <v>6.55</v>
      </c>
      <c r="F145" s="6">
        <f t="shared" si="7"/>
        <v>2.1864892771413182</v>
      </c>
      <c r="G145" s="6">
        <f t="shared" si="8"/>
        <v>0.45735417523173499</v>
      </c>
    </row>
    <row r="146" spans="1:7" ht="19.95" customHeight="1" x14ac:dyDescent="0.3">
      <c r="A146" s="4" t="s">
        <v>139</v>
      </c>
      <c r="B146" s="4" t="s">
        <v>273</v>
      </c>
      <c r="C146" s="5">
        <v>0.15</v>
      </c>
      <c r="D146" s="6">
        <f t="shared" si="6"/>
        <v>1.5E-3</v>
      </c>
      <c r="E146" s="5">
        <v>6.71</v>
      </c>
      <c r="F146" s="6">
        <f t="shared" si="7"/>
        <v>2.1897690110570305</v>
      </c>
      <c r="G146" s="6">
        <f t="shared" si="8"/>
        <v>0.45666917147452313</v>
      </c>
    </row>
    <row r="147" spans="1:7" ht="19.95" customHeight="1" x14ac:dyDescent="0.3">
      <c r="A147" s="4" t="s">
        <v>140</v>
      </c>
      <c r="B147" s="4" t="s">
        <v>274</v>
      </c>
      <c r="C147" s="5">
        <v>0.16</v>
      </c>
      <c r="D147" s="6">
        <f t="shared" si="6"/>
        <v>1.6000000000000001E-3</v>
      </c>
      <c r="E147" s="5">
        <v>6.87</v>
      </c>
      <c r="F147" s="6">
        <f t="shared" si="7"/>
        <v>2.1932726414747217</v>
      </c>
      <c r="G147" s="6">
        <f t="shared" si="8"/>
        <v>0.455939668005714</v>
      </c>
    </row>
    <row r="148" spans="1:7" ht="19.95" customHeight="1" x14ac:dyDescent="0.3">
      <c r="A148" s="4" t="s">
        <v>141</v>
      </c>
      <c r="B148" s="4" t="s">
        <v>275</v>
      </c>
      <c r="C148" s="5">
        <v>0.37</v>
      </c>
      <c r="D148" s="6">
        <f t="shared" si="6"/>
        <v>3.7000000000000002E-3</v>
      </c>
      <c r="E148" s="5">
        <v>7.23</v>
      </c>
      <c r="F148" s="6">
        <f t="shared" si="7"/>
        <v>2.2013877502481782</v>
      </c>
      <c r="G148" s="6">
        <f t="shared" si="8"/>
        <v>0.45425891003857127</v>
      </c>
    </row>
    <row r="149" spans="1:7" ht="19.95" customHeight="1" x14ac:dyDescent="0.3">
      <c r="A149" s="4" t="s">
        <v>142</v>
      </c>
      <c r="B149" s="4" t="s">
        <v>276</v>
      </c>
      <c r="C149" s="5">
        <v>0.53</v>
      </c>
      <c r="D149" s="6">
        <f t="shared" si="6"/>
        <v>5.3E-3</v>
      </c>
      <c r="E149" s="5">
        <v>7.31</v>
      </c>
      <c r="F149" s="6">
        <f t="shared" si="7"/>
        <v>2.2130551053244938</v>
      </c>
      <c r="G149" s="6">
        <f t="shared" si="8"/>
        <v>0.45186403067598852</v>
      </c>
    </row>
    <row r="150" spans="1:7" ht="19.95" customHeight="1" x14ac:dyDescent="0.3">
      <c r="A150" s="4" t="s">
        <v>143</v>
      </c>
      <c r="B150" s="4" t="s">
        <v>277</v>
      </c>
      <c r="C150" s="5">
        <v>0.43</v>
      </c>
      <c r="D150" s="6">
        <f t="shared" si="6"/>
        <v>4.3E-3</v>
      </c>
      <c r="E150" s="5">
        <v>6.97</v>
      </c>
      <c r="F150" s="6">
        <f t="shared" si="7"/>
        <v>2.2225712422773891</v>
      </c>
      <c r="G150" s="6">
        <f t="shared" si="8"/>
        <v>0.44992933453747735</v>
      </c>
    </row>
    <row r="151" spans="1:7" ht="19.95" customHeight="1" x14ac:dyDescent="0.3">
      <c r="A151" s="4" t="s">
        <v>144</v>
      </c>
      <c r="B151" s="4" t="s">
        <v>278</v>
      </c>
      <c r="C151" s="5">
        <v>0.52</v>
      </c>
      <c r="D151" s="6">
        <f t="shared" si="6"/>
        <v>5.1999999999999998E-3</v>
      </c>
      <c r="E151" s="5">
        <v>6.64</v>
      </c>
      <c r="F151" s="6">
        <f t="shared" si="7"/>
        <v>2.2341286127372317</v>
      </c>
      <c r="G151" s="6">
        <f t="shared" si="8"/>
        <v>0.4476018051506937</v>
      </c>
    </row>
    <row r="152" spans="1:7" ht="19.95" customHeight="1" x14ac:dyDescent="0.3">
      <c r="A152" s="4" t="s">
        <v>145</v>
      </c>
      <c r="B152" s="4" t="s">
        <v>279</v>
      </c>
      <c r="C152" s="5">
        <v>0.5</v>
      </c>
      <c r="D152" s="6">
        <f t="shared" si="6"/>
        <v>5.0000000000000001E-3</v>
      </c>
      <c r="E152" s="5">
        <v>6.5</v>
      </c>
      <c r="F152" s="6">
        <f t="shared" si="7"/>
        <v>2.2452992558009175</v>
      </c>
      <c r="G152" s="6">
        <f t="shared" si="8"/>
        <v>0.44537493049820276</v>
      </c>
    </row>
    <row r="153" spans="1:7" ht="19.95" customHeight="1" x14ac:dyDescent="0.3">
      <c r="A153" s="4" t="s">
        <v>146</v>
      </c>
      <c r="B153" s="4" t="s">
        <v>268</v>
      </c>
      <c r="C153" s="5">
        <v>0.56000000000000005</v>
      </c>
      <c r="D153" s="6">
        <f t="shared" si="6"/>
        <v>5.6000000000000008E-3</v>
      </c>
      <c r="E153" s="5">
        <v>6.22</v>
      </c>
      <c r="F153" s="6">
        <f t="shared" si="7"/>
        <v>2.2578729316334027</v>
      </c>
      <c r="G153" s="6">
        <f t="shared" si="8"/>
        <v>0.44289472006583408</v>
      </c>
    </row>
    <row r="154" spans="1:7" ht="19.95" customHeight="1" x14ac:dyDescent="0.3">
      <c r="A154" s="4" t="s">
        <v>147</v>
      </c>
      <c r="B154" s="4" t="s">
        <v>269</v>
      </c>
      <c r="C154" s="5">
        <v>0.45</v>
      </c>
      <c r="D154" s="6">
        <f t="shared" si="6"/>
        <v>4.5000000000000005E-3</v>
      </c>
      <c r="E154" s="5">
        <v>5.84</v>
      </c>
      <c r="F154" s="6">
        <f t="shared" si="7"/>
        <v>2.2680333598257532</v>
      </c>
      <c r="G154" s="6">
        <f t="shared" si="8"/>
        <v>0.44091062226563865</v>
      </c>
    </row>
    <row r="155" spans="1:7" ht="19.95" customHeight="1" x14ac:dyDescent="0.3">
      <c r="A155" s="4" t="s">
        <v>148</v>
      </c>
      <c r="B155" s="4" t="s">
        <v>270</v>
      </c>
      <c r="C155" s="5">
        <v>0.21</v>
      </c>
      <c r="D155" s="6">
        <f t="shared" si="6"/>
        <v>2.0999999999999999E-3</v>
      </c>
      <c r="E155" s="5">
        <v>5.24</v>
      </c>
      <c r="F155" s="6">
        <f t="shared" si="7"/>
        <v>2.2727962298813873</v>
      </c>
      <c r="G155" s="6">
        <f t="shared" si="8"/>
        <v>0.43998665030000866</v>
      </c>
    </row>
    <row r="156" spans="1:7" ht="19.95" customHeight="1" x14ac:dyDescent="0.3">
      <c r="A156" s="4" t="s">
        <v>149</v>
      </c>
      <c r="B156" s="4" t="s">
        <v>271</v>
      </c>
      <c r="C156" s="5">
        <v>0.64</v>
      </c>
      <c r="D156" s="6">
        <f t="shared" si="6"/>
        <v>6.4000000000000003E-3</v>
      </c>
      <c r="E156" s="5">
        <v>5.0999999999999996</v>
      </c>
      <c r="F156" s="6">
        <f t="shared" si="7"/>
        <v>2.2873421257526281</v>
      </c>
      <c r="G156" s="6">
        <f t="shared" si="8"/>
        <v>0.43718864298490528</v>
      </c>
    </row>
    <row r="157" spans="1:7" ht="19.95" customHeight="1" x14ac:dyDescent="0.3">
      <c r="A157" s="4" t="s">
        <v>150</v>
      </c>
      <c r="B157" s="4" t="s">
        <v>272</v>
      </c>
      <c r="C157" s="5">
        <v>0.36</v>
      </c>
      <c r="D157" s="6">
        <f t="shared" si="6"/>
        <v>3.5999999999999999E-3</v>
      </c>
      <c r="E157" s="5">
        <v>4.99</v>
      </c>
      <c r="F157" s="6">
        <f t="shared" si="7"/>
        <v>2.2955765574053375</v>
      </c>
      <c r="G157" s="6">
        <f t="shared" si="8"/>
        <v>0.43562040951066688</v>
      </c>
    </row>
    <row r="158" spans="1:7" ht="19.95" customHeight="1" x14ac:dyDescent="0.3">
      <c r="A158" s="4" t="s">
        <v>151</v>
      </c>
      <c r="B158" s="4" t="s">
        <v>273</v>
      </c>
      <c r="C158" s="5">
        <v>0.08</v>
      </c>
      <c r="D158" s="6">
        <f t="shared" si="6"/>
        <v>8.0000000000000004E-4</v>
      </c>
      <c r="E158" s="5">
        <v>4.92</v>
      </c>
      <c r="F158" s="6">
        <f t="shared" si="7"/>
        <v>2.2974130186512616</v>
      </c>
      <c r="G158" s="6">
        <f t="shared" si="8"/>
        <v>0.43527219175726112</v>
      </c>
    </row>
    <row r="159" spans="1:7" ht="19.95" customHeight="1" x14ac:dyDescent="0.3">
      <c r="A159" s="4" t="s">
        <v>152</v>
      </c>
      <c r="B159" s="4" t="s">
        <v>274</v>
      </c>
      <c r="C159" s="5">
        <v>0.43</v>
      </c>
      <c r="D159" s="6">
        <f t="shared" si="6"/>
        <v>4.3E-3</v>
      </c>
      <c r="E159" s="5">
        <v>5.2</v>
      </c>
      <c r="F159" s="6">
        <f t="shared" si="7"/>
        <v>2.307291894631462</v>
      </c>
      <c r="G159" s="6">
        <f t="shared" si="8"/>
        <v>0.43340853505651805</v>
      </c>
    </row>
    <row r="160" spans="1:7" ht="19.95" customHeight="1" x14ac:dyDescent="0.3">
      <c r="A160" s="4" t="s">
        <v>153</v>
      </c>
      <c r="B160" s="4" t="s">
        <v>275</v>
      </c>
      <c r="C160" s="5">
        <v>0.41</v>
      </c>
      <c r="D160" s="6">
        <f t="shared" si="6"/>
        <v>4.0999999999999995E-3</v>
      </c>
      <c r="E160" s="5">
        <v>5.24</v>
      </c>
      <c r="F160" s="6">
        <f t="shared" si="7"/>
        <v>2.3167517913994509</v>
      </c>
      <c r="G160" s="6">
        <f t="shared" si="8"/>
        <v>0.43163881591128184</v>
      </c>
    </row>
    <row r="161" spans="1:7" ht="19.95" customHeight="1" x14ac:dyDescent="0.3">
      <c r="A161" s="4" t="s">
        <v>154</v>
      </c>
      <c r="B161" s="4" t="s">
        <v>276</v>
      </c>
      <c r="C161" s="5">
        <v>0.56999999999999995</v>
      </c>
      <c r="D161" s="6">
        <f t="shared" si="6"/>
        <v>5.6999999999999993E-3</v>
      </c>
      <c r="E161" s="5">
        <v>5.28</v>
      </c>
      <c r="F161" s="6">
        <f t="shared" si="7"/>
        <v>2.3299572766104277</v>
      </c>
      <c r="G161" s="6">
        <f t="shared" si="8"/>
        <v>0.42919241912228484</v>
      </c>
    </row>
    <row r="162" spans="1:7" ht="19.95" customHeight="1" x14ac:dyDescent="0.3">
      <c r="A162" s="4" t="s">
        <v>155</v>
      </c>
      <c r="B162" s="4" t="s">
        <v>277</v>
      </c>
      <c r="C162" s="5">
        <v>0.59</v>
      </c>
      <c r="D162" s="6">
        <f t="shared" si="6"/>
        <v>5.8999999999999999E-3</v>
      </c>
      <c r="E162" s="5">
        <v>5.45</v>
      </c>
      <c r="F162" s="6">
        <f t="shared" si="7"/>
        <v>2.3437040245424292</v>
      </c>
      <c r="G162" s="6">
        <f t="shared" si="8"/>
        <v>0.42667503640748067</v>
      </c>
    </row>
    <row r="163" spans="1:7" ht="19.95" customHeight="1" x14ac:dyDescent="0.3">
      <c r="A163" s="4" t="s">
        <v>156</v>
      </c>
      <c r="B163" s="4" t="s">
        <v>278</v>
      </c>
      <c r="C163" s="5">
        <v>0.6</v>
      </c>
      <c r="D163" s="6">
        <f t="shared" si="6"/>
        <v>6.0000000000000001E-3</v>
      </c>
      <c r="E163" s="5">
        <v>5.53</v>
      </c>
      <c r="F163" s="6">
        <f t="shared" si="7"/>
        <v>2.3577662486896838</v>
      </c>
      <c r="G163" s="6">
        <f t="shared" si="8"/>
        <v>0.42413025487821143</v>
      </c>
    </row>
    <row r="164" spans="1:7" ht="19.95" customHeight="1" x14ac:dyDescent="0.3">
      <c r="A164" s="4" t="s">
        <v>157</v>
      </c>
      <c r="B164" s="4" t="s">
        <v>279</v>
      </c>
      <c r="C164" s="5">
        <v>0.79</v>
      </c>
      <c r="D164" s="6">
        <f t="shared" si="6"/>
        <v>7.9000000000000008E-3</v>
      </c>
      <c r="E164" s="5">
        <v>5.84</v>
      </c>
      <c r="F164" s="6">
        <f t="shared" si="7"/>
        <v>2.3763926020543322</v>
      </c>
      <c r="G164" s="6">
        <f t="shared" si="8"/>
        <v>0.42080588836016614</v>
      </c>
    </row>
    <row r="165" spans="1:7" ht="19.95" customHeight="1" x14ac:dyDescent="0.3">
      <c r="A165" s="4" t="s">
        <v>158</v>
      </c>
      <c r="B165" s="4" t="s">
        <v>268</v>
      </c>
      <c r="C165" s="5">
        <v>0.86</v>
      </c>
      <c r="D165" s="6">
        <f t="shared" si="6"/>
        <v>8.6E-3</v>
      </c>
      <c r="E165" s="5">
        <v>6.15</v>
      </c>
      <c r="F165" s="6">
        <f t="shared" si="7"/>
        <v>2.3968295784319995</v>
      </c>
      <c r="G165" s="6">
        <f t="shared" si="8"/>
        <v>0.41721781514987716</v>
      </c>
    </row>
    <row r="166" spans="1:7" ht="19.95" customHeight="1" x14ac:dyDescent="0.3">
      <c r="A166" s="4" t="s">
        <v>159</v>
      </c>
      <c r="B166" s="4" t="s">
        <v>269</v>
      </c>
      <c r="C166" s="5">
        <v>0.6</v>
      </c>
      <c r="D166" s="6">
        <f t="shared" si="6"/>
        <v>6.0000000000000001E-3</v>
      </c>
      <c r="E166" s="5">
        <v>6.31</v>
      </c>
      <c r="F166" s="6">
        <f t="shared" si="7"/>
        <v>2.4112105559025916</v>
      </c>
      <c r="G166" s="6">
        <f t="shared" si="8"/>
        <v>0.41472943851876459</v>
      </c>
    </row>
    <row r="167" spans="1:7" ht="19.95" customHeight="1" x14ac:dyDescent="0.3">
      <c r="A167" s="4" t="s">
        <v>160</v>
      </c>
      <c r="B167" s="4" t="s">
        <v>270</v>
      </c>
      <c r="C167" s="5">
        <v>0.47</v>
      </c>
      <c r="D167" s="6">
        <f t="shared" si="6"/>
        <v>4.6999999999999993E-3</v>
      </c>
      <c r="E167" s="5">
        <v>6.59</v>
      </c>
      <c r="F167" s="6">
        <f t="shared" si="7"/>
        <v>2.4225432455153335</v>
      </c>
      <c r="G167" s="6">
        <f t="shared" si="8"/>
        <v>0.41278932867399681</v>
      </c>
    </row>
    <row r="168" spans="1:7" ht="19.95" customHeight="1" x14ac:dyDescent="0.3">
      <c r="A168" s="4" t="s">
        <v>161</v>
      </c>
      <c r="B168" s="4" t="s">
        <v>271</v>
      </c>
      <c r="C168" s="5">
        <v>0.55000000000000004</v>
      </c>
      <c r="D168" s="6">
        <f t="shared" si="6"/>
        <v>5.5000000000000005E-3</v>
      </c>
      <c r="E168" s="5">
        <v>6.49</v>
      </c>
      <c r="F168" s="6">
        <f t="shared" si="7"/>
        <v>2.4358672333656681</v>
      </c>
      <c r="G168" s="6">
        <f t="shared" si="8"/>
        <v>0.41053140594131954</v>
      </c>
    </row>
    <row r="169" spans="1:7" ht="19.95" customHeight="1" x14ac:dyDescent="0.3">
      <c r="A169" s="4" t="s">
        <v>162</v>
      </c>
      <c r="B169" s="4" t="s">
        <v>272</v>
      </c>
      <c r="C169" s="5">
        <v>0.37</v>
      </c>
      <c r="D169" s="6">
        <f t="shared" si="6"/>
        <v>3.7000000000000002E-3</v>
      </c>
      <c r="E169" s="5">
        <v>6.5</v>
      </c>
      <c r="F169" s="6">
        <f t="shared" si="7"/>
        <v>2.4448799421291212</v>
      </c>
      <c r="G169" s="6">
        <f t="shared" si="8"/>
        <v>0.4090180391962932</v>
      </c>
    </row>
    <row r="170" spans="1:7" ht="19.95" customHeight="1" x14ac:dyDescent="0.3">
      <c r="A170" s="4" t="s">
        <v>163</v>
      </c>
      <c r="B170" s="4" t="s">
        <v>273</v>
      </c>
      <c r="C170" s="5">
        <v>0.26</v>
      </c>
      <c r="D170" s="6">
        <f t="shared" si="6"/>
        <v>2.5999999999999999E-3</v>
      </c>
      <c r="E170" s="5">
        <v>6.7</v>
      </c>
      <c r="F170" s="6">
        <f t="shared" si="7"/>
        <v>2.4512366299786565</v>
      </c>
      <c r="G170" s="6">
        <f t="shared" si="8"/>
        <v>0.40795735008606948</v>
      </c>
    </row>
    <row r="171" spans="1:7" ht="19.95" customHeight="1" x14ac:dyDescent="0.3">
      <c r="A171" s="4" t="s">
        <v>164</v>
      </c>
      <c r="B171" s="4" t="s">
        <v>274</v>
      </c>
      <c r="C171" s="5">
        <v>0.03</v>
      </c>
      <c r="D171" s="6">
        <f t="shared" si="6"/>
        <v>2.9999999999999997E-4</v>
      </c>
      <c r="E171" s="5">
        <v>6.27</v>
      </c>
      <c r="F171" s="6">
        <f t="shared" si="7"/>
        <v>2.45197200096765</v>
      </c>
      <c r="G171" s="6">
        <f t="shared" si="8"/>
        <v>0.40783499958619368</v>
      </c>
    </row>
    <row r="172" spans="1:7" ht="19.95" customHeight="1" x14ac:dyDescent="0.3">
      <c r="A172" s="4" t="s">
        <v>165</v>
      </c>
      <c r="B172" s="4" t="s">
        <v>275</v>
      </c>
      <c r="C172" s="5">
        <v>0.24</v>
      </c>
      <c r="D172" s="6">
        <f t="shared" si="6"/>
        <v>2.3999999999999998E-3</v>
      </c>
      <c r="E172" s="5">
        <v>6.09</v>
      </c>
      <c r="F172" s="6">
        <f t="shared" si="7"/>
        <v>2.4578567337699724</v>
      </c>
      <c r="G172" s="6">
        <f t="shared" si="8"/>
        <v>0.40685853909237196</v>
      </c>
    </row>
    <row r="173" spans="1:7" ht="19.95" customHeight="1" x14ac:dyDescent="0.3">
      <c r="A173" s="4" t="s">
        <v>166</v>
      </c>
      <c r="B173" s="4" t="s">
        <v>276</v>
      </c>
      <c r="C173" s="5">
        <v>0.35</v>
      </c>
      <c r="D173" s="6">
        <f t="shared" si="6"/>
        <v>3.4999999999999996E-3</v>
      </c>
      <c r="E173" s="5">
        <v>5.86</v>
      </c>
      <c r="F173" s="6">
        <f t="shared" si="7"/>
        <v>2.4664592323381673</v>
      </c>
      <c r="G173" s="6">
        <f t="shared" si="8"/>
        <v>0.40543950083943392</v>
      </c>
    </row>
    <row r="174" spans="1:7" ht="19.95" customHeight="1" x14ac:dyDescent="0.3">
      <c r="A174" s="4" t="s">
        <v>167</v>
      </c>
      <c r="B174" s="4" t="s">
        <v>277</v>
      </c>
      <c r="C174" s="5">
        <v>0.56999999999999995</v>
      </c>
      <c r="D174" s="6">
        <f t="shared" si="6"/>
        <v>5.6999999999999993E-3</v>
      </c>
      <c r="E174" s="5">
        <v>5.84</v>
      </c>
      <c r="F174" s="6">
        <f t="shared" si="7"/>
        <v>2.480518049962495</v>
      </c>
      <c r="G174" s="6">
        <f t="shared" si="8"/>
        <v>0.40314159375503023</v>
      </c>
    </row>
    <row r="175" spans="1:7" ht="19.95" customHeight="1" x14ac:dyDescent="0.3">
      <c r="A175" s="4" t="s">
        <v>168</v>
      </c>
      <c r="B175" s="4" t="s">
        <v>278</v>
      </c>
      <c r="C175" s="5">
        <v>0.54</v>
      </c>
      <c r="D175" s="6">
        <f t="shared" si="6"/>
        <v>5.4000000000000003E-3</v>
      </c>
      <c r="E175" s="5">
        <v>5.77</v>
      </c>
      <c r="F175" s="6">
        <f t="shared" si="7"/>
        <v>2.4939128474322927</v>
      </c>
      <c r="G175" s="6">
        <f t="shared" si="8"/>
        <v>0.40097632161829144</v>
      </c>
    </row>
    <row r="176" spans="1:7" ht="19.95" customHeight="1" x14ac:dyDescent="0.3">
      <c r="A176" s="4" t="s">
        <v>169</v>
      </c>
      <c r="B176" s="4" t="s">
        <v>279</v>
      </c>
      <c r="C176" s="5">
        <v>0.92</v>
      </c>
      <c r="D176" s="6">
        <f t="shared" si="6"/>
        <v>9.1999999999999998E-3</v>
      </c>
      <c r="E176" s="5">
        <v>5.91</v>
      </c>
      <c r="F176" s="6">
        <f t="shared" si="7"/>
        <v>2.51685684562867</v>
      </c>
      <c r="G176" s="6">
        <f t="shared" si="8"/>
        <v>0.39732096870619443</v>
      </c>
    </row>
    <row r="177" spans="1:7" ht="19.95" customHeight="1" x14ac:dyDescent="0.3">
      <c r="A177" s="4" t="s">
        <v>170</v>
      </c>
      <c r="B177" s="4" t="s">
        <v>268</v>
      </c>
      <c r="C177" s="5">
        <v>0.55000000000000004</v>
      </c>
      <c r="D177" s="6">
        <f t="shared" si="6"/>
        <v>5.5000000000000005E-3</v>
      </c>
      <c r="E177" s="5">
        <v>5.59</v>
      </c>
      <c r="F177" s="6">
        <f t="shared" si="7"/>
        <v>2.5306995582796277</v>
      </c>
      <c r="G177" s="6">
        <f t="shared" si="8"/>
        <v>0.39514765659492235</v>
      </c>
    </row>
    <row r="178" spans="1:7" ht="19.95" customHeight="1" x14ac:dyDescent="0.3">
      <c r="A178" s="4" t="s">
        <v>171</v>
      </c>
      <c r="B178" s="4" t="s">
        <v>269</v>
      </c>
      <c r="C178" s="5">
        <v>0.69</v>
      </c>
      <c r="D178" s="6">
        <f t="shared" si="6"/>
        <v>6.8999999999999999E-3</v>
      </c>
      <c r="E178" s="5">
        <v>5.68</v>
      </c>
      <c r="F178" s="6">
        <f t="shared" si="7"/>
        <v>2.5481613852317571</v>
      </c>
      <c r="G178" s="6">
        <f t="shared" si="8"/>
        <v>0.39243982182433446</v>
      </c>
    </row>
    <row r="179" spans="1:7" ht="19.95" customHeight="1" x14ac:dyDescent="0.3">
      <c r="A179" s="4" t="s">
        <v>172</v>
      </c>
      <c r="B179" s="4" t="s">
        <v>270</v>
      </c>
      <c r="C179" s="5">
        <v>0.92</v>
      </c>
      <c r="D179" s="6">
        <f t="shared" si="6"/>
        <v>9.1999999999999998E-3</v>
      </c>
      <c r="E179" s="5">
        <v>6.15</v>
      </c>
      <c r="F179" s="6">
        <f t="shared" si="7"/>
        <v>2.5716044699758895</v>
      </c>
      <c r="G179" s="6">
        <f t="shared" si="8"/>
        <v>0.38886228876767182</v>
      </c>
    </row>
    <row r="180" spans="1:7" ht="19.95" customHeight="1" x14ac:dyDescent="0.3">
      <c r="A180" s="4" t="s">
        <v>173</v>
      </c>
      <c r="B180" s="4" t="s">
        <v>271</v>
      </c>
      <c r="C180" s="5">
        <v>0.67</v>
      </c>
      <c r="D180" s="6">
        <f t="shared" si="6"/>
        <v>6.7000000000000002E-3</v>
      </c>
      <c r="E180" s="5">
        <v>6.28</v>
      </c>
      <c r="F180" s="6">
        <f t="shared" si="7"/>
        <v>2.5888342199247276</v>
      </c>
      <c r="G180" s="6">
        <f t="shared" si="8"/>
        <v>0.38627425128406861</v>
      </c>
    </row>
    <row r="181" spans="1:7" ht="19.95" customHeight="1" x14ac:dyDescent="0.3">
      <c r="A181" s="4" t="s">
        <v>174</v>
      </c>
      <c r="B181" s="4" t="s">
        <v>272</v>
      </c>
      <c r="C181" s="5">
        <v>0.46</v>
      </c>
      <c r="D181" s="6">
        <f t="shared" si="6"/>
        <v>4.5999999999999999E-3</v>
      </c>
      <c r="E181" s="5">
        <v>6.37</v>
      </c>
      <c r="F181" s="6">
        <f t="shared" si="7"/>
        <v>2.6007428573363813</v>
      </c>
      <c r="G181" s="6">
        <f t="shared" si="8"/>
        <v>0.38450552586508924</v>
      </c>
    </row>
    <row r="182" spans="1:7" ht="19.95" customHeight="1" x14ac:dyDescent="0.3">
      <c r="A182" s="4" t="s">
        <v>175</v>
      </c>
      <c r="B182" s="4" t="s">
        <v>273</v>
      </c>
      <c r="C182" s="5">
        <v>0.4</v>
      </c>
      <c r="D182" s="6">
        <f t="shared" si="6"/>
        <v>4.0000000000000001E-3</v>
      </c>
      <c r="E182" s="5">
        <v>6.52</v>
      </c>
      <c r="F182" s="6">
        <f t="shared" si="7"/>
        <v>2.6111458287657268</v>
      </c>
      <c r="G182" s="6">
        <f t="shared" si="8"/>
        <v>0.38297363133973028</v>
      </c>
    </row>
    <row r="183" spans="1:7" ht="19.95" customHeight="1" x14ac:dyDescent="0.3">
      <c r="A183" s="4" t="s">
        <v>176</v>
      </c>
      <c r="B183" s="4" t="s">
        <v>274</v>
      </c>
      <c r="C183" s="5">
        <v>0.01</v>
      </c>
      <c r="D183" s="6">
        <f t="shared" si="6"/>
        <v>1E-4</v>
      </c>
      <c r="E183" s="5">
        <v>6.5</v>
      </c>
      <c r="F183" s="6">
        <f t="shared" si="7"/>
        <v>2.6114069433486033</v>
      </c>
      <c r="G183" s="6">
        <f t="shared" si="8"/>
        <v>0.38293533780594968</v>
      </c>
    </row>
    <row r="184" spans="1:7" ht="19.95" customHeight="1" x14ac:dyDescent="0.3">
      <c r="A184" s="4" t="s">
        <v>177</v>
      </c>
      <c r="B184" s="4" t="s">
        <v>275</v>
      </c>
      <c r="C184" s="5">
        <v>0.25</v>
      </c>
      <c r="D184" s="6">
        <f t="shared" si="6"/>
        <v>2.5000000000000001E-3</v>
      </c>
      <c r="E184" s="5">
        <v>6.51</v>
      </c>
      <c r="F184" s="6">
        <f t="shared" si="7"/>
        <v>2.6179354607069749</v>
      </c>
      <c r="G184" s="6">
        <f t="shared" si="8"/>
        <v>0.38198038683885255</v>
      </c>
    </row>
    <row r="185" spans="1:7" ht="19.95" customHeight="1" x14ac:dyDescent="0.3">
      <c r="A185" s="4" t="s">
        <v>178</v>
      </c>
      <c r="B185" s="4" t="s">
        <v>276</v>
      </c>
      <c r="C185" s="5">
        <v>0.56999999999999995</v>
      </c>
      <c r="D185" s="6">
        <f t="shared" si="6"/>
        <v>5.6999999999999993E-3</v>
      </c>
      <c r="E185" s="5">
        <v>6.75</v>
      </c>
      <c r="F185" s="6">
        <f t="shared" si="7"/>
        <v>2.6328576928330047</v>
      </c>
      <c r="G185" s="6">
        <f t="shared" si="8"/>
        <v>0.37981543883747892</v>
      </c>
    </row>
    <row r="186" spans="1:7" ht="19.95" customHeight="1" x14ac:dyDescent="0.3">
      <c r="A186" s="4" t="s">
        <v>179</v>
      </c>
      <c r="B186" s="4" t="s">
        <v>277</v>
      </c>
      <c r="C186" s="5">
        <v>0.42</v>
      </c>
      <c r="D186" s="6">
        <f t="shared" si="6"/>
        <v>4.1999999999999997E-3</v>
      </c>
      <c r="E186" s="5">
        <v>6.59</v>
      </c>
      <c r="F186" s="6">
        <f t="shared" si="7"/>
        <v>2.6439156951429035</v>
      </c>
      <c r="G186" s="6">
        <f t="shared" si="8"/>
        <v>0.37822688591662906</v>
      </c>
    </row>
    <row r="187" spans="1:7" ht="19.95" customHeight="1" x14ac:dyDescent="0.3">
      <c r="A187" s="4" t="s">
        <v>180</v>
      </c>
      <c r="B187" s="4" t="s">
        <v>278</v>
      </c>
      <c r="C187" s="5">
        <v>0.51</v>
      </c>
      <c r="D187" s="6">
        <f t="shared" si="6"/>
        <v>5.1000000000000004E-3</v>
      </c>
      <c r="E187" s="5">
        <v>6.56</v>
      </c>
      <c r="F187" s="6">
        <f t="shared" si="7"/>
        <v>2.6573996651881324</v>
      </c>
      <c r="G187" s="6">
        <f t="shared" si="8"/>
        <v>0.376307716562162</v>
      </c>
    </row>
    <row r="188" spans="1:7" ht="19.95" customHeight="1" x14ac:dyDescent="0.3">
      <c r="A188" s="4" t="s">
        <v>181</v>
      </c>
      <c r="B188" s="4" t="s">
        <v>279</v>
      </c>
      <c r="C188" s="5">
        <v>0.78</v>
      </c>
      <c r="D188" s="6">
        <f t="shared" si="6"/>
        <v>7.8000000000000005E-3</v>
      </c>
      <c r="E188" s="5">
        <v>6.41</v>
      </c>
      <c r="F188" s="6">
        <f t="shared" si="7"/>
        <v>2.6781273825766001</v>
      </c>
      <c r="G188" s="6">
        <f t="shared" si="8"/>
        <v>0.3733952337389978</v>
      </c>
    </row>
    <row r="189" spans="1:7" ht="19.95" customHeight="1" x14ac:dyDescent="0.3">
      <c r="A189" s="4" t="s">
        <v>182</v>
      </c>
      <c r="B189" s="4" t="s">
        <v>268</v>
      </c>
      <c r="C189" s="5">
        <v>1.24</v>
      </c>
      <c r="D189" s="6">
        <f t="shared" si="6"/>
        <v>1.24E-2</v>
      </c>
      <c r="E189" s="5">
        <v>7.14</v>
      </c>
      <c r="F189" s="6">
        <f t="shared" si="7"/>
        <v>2.7113361621205501</v>
      </c>
      <c r="G189" s="6">
        <f t="shared" si="8"/>
        <v>0.36882184288719655</v>
      </c>
    </row>
    <row r="190" spans="1:7" ht="19.95" customHeight="1" x14ac:dyDescent="0.3">
      <c r="A190" s="4" t="s">
        <v>183</v>
      </c>
      <c r="B190" s="4" t="s">
        <v>269</v>
      </c>
      <c r="C190" s="5">
        <v>1.22</v>
      </c>
      <c r="D190" s="6">
        <f t="shared" si="6"/>
        <v>1.2199999999999999E-2</v>
      </c>
      <c r="E190" s="5">
        <v>7.7</v>
      </c>
      <c r="F190" s="6">
        <f t="shared" si="7"/>
        <v>2.7444144632984209</v>
      </c>
      <c r="G190" s="6">
        <f t="shared" si="8"/>
        <v>0.36437645019481973</v>
      </c>
    </row>
    <row r="191" spans="1:7" ht="19.95" customHeight="1" x14ac:dyDescent="0.3">
      <c r="A191" s="4" t="s">
        <v>184</v>
      </c>
      <c r="B191" s="4" t="s">
        <v>270</v>
      </c>
      <c r="C191" s="5">
        <v>1.32</v>
      </c>
      <c r="D191" s="6">
        <f t="shared" si="6"/>
        <v>1.32E-2</v>
      </c>
      <c r="E191" s="5">
        <v>8.1300000000000008</v>
      </c>
      <c r="F191" s="6">
        <f t="shared" si="7"/>
        <v>2.7806407342139603</v>
      </c>
      <c r="G191" s="6">
        <f t="shared" si="8"/>
        <v>0.3596293428689496</v>
      </c>
    </row>
    <row r="192" spans="1:7" ht="19.95" customHeight="1" x14ac:dyDescent="0.3">
      <c r="A192" s="4" t="s">
        <v>185</v>
      </c>
      <c r="B192" s="4" t="s">
        <v>271</v>
      </c>
      <c r="C192" s="5">
        <v>0.71</v>
      </c>
      <c r="D192" s="6">
        <f t="shared" si="6"/>
        <v>7.0999999999999995E-3</v>
      </c>
      <c r="E192" s="5">
        <v>8.17</v>
      </c>
      <c r="F192" s="6">
        <f t="shared" si="7"/>
        <v>2.8003832834268798</v>
      </c>
      <c r="G192" s="6">
        <f t="shared" si="8"/>
        <v>0.3570939756418921</v>
      </c>
    </row>
    <row r="193" spans="1:7" ht="19.95" customHeight="1" x14ac:dyDescent="0.3">
      <c r="A193" s="4" t="s">
        <v>186</v>
      </c>
      <c r="B193" s="4" t="s">
        <v>272</v>
      </c>
      <c r="C193" s="5">
        <v>0.74</v>
      </c>
      <c r="D193" s="6">
        <f t="shared" si="6"/>
        <v>7.4000000000000003E-3</v>
      </c>
      <c r="E193" s="5">
        <v>8.4700000000000006</v>
      </c>
      <c r="F193" s="6">
        <f t="shared" si="7"/>
        <v>2.8211061197242389</v>
      </c>
      <c r="G193" s="6">
        <f t="shared" si="8"/>
        <v>0.35447089104813584</v>
      </c>
    </row>
    <row r="194" spans="1:7" ht="19.95" customHeight="1" x14ac:dyDescent="0.3">
      <c r="A194" s="4" t="s">
        <v>187</v>
      </c>
      <c r="B194" s="4" t="s">
        <v>273</v>
      </c>
      <c r="C194" s="5">
        <v>0.79</v>
      </c>
      <c r="D194" s="6">
        <f t="shared" ref="D194:D257" si="9">C194/100</f>
        <v>7.9000000000000008E-3</v>
      </c>
      <c r="E194" s="5">
        <v>8.89</v>
      </c>
      <c r="F194" s="6">
        <f t="shared" si="7"/>
        <v>2.8433928580700605</v>
      </c>
      <c r="G194" s="6">
        <f t="shared" si="8"/>
        <v>0.35169252013903746</v>
      </c>
    </row>
    <row r="195" spans="1:7" ht="19.95" customHeight="1" x14ac:dyDescent="0.3">
      <c r="A195" s="4" t="s">
        <v>188</v>
      </c>
      <c r="B195" s="4" t="s">
        <v>274</v>
      </c>
      <c r="C195" s="5">
        <v>0.62</v>
      </c>
      <c r="D195" s="6">
        <f t="shared" si="9"/>
        <v>6.1999999999999998E-3</v>
      </c>
      <c r="E195" s="5">
        <v>9.56</v>
      </c>
      <c r="F195" s="6">
        <f t="shared" si="7"/>
        <v>2.8610218937900949</v>
      </c>
      <c r="G195" s="6">
        <f t="shared" si="8"/>
        <v>0.34952546227294518</v>
      </c>
    </row>
    <row r="196" spans="1:7" ht="19.95" customHeight="1" x14ac:dyDescent="0.3">
      <c r="A196" s="4" t="s">
        <v>189</v>
      </c>
      <c r="B196" s="4" t="s">
        <v>275</v>
      </c>
      <c r="C196" s="5">
        <v>0.22</v>
      </c>
      <c r="D196" s="6">
        <f t="shared" si="9"/>
        <v>2.2000000000000001E-3</v>
      </c>
      <c r="E196" s="5">
        <v>9.5299999999999994</v>
      </c>
      <c r="F196" s="6">
        <f t="shared" ref="F196:F259" si="10">F195*(1+D196)</f>
        <v>2.867316141956433</v>
      </c>
      <c r="G196" s="6">
        <f t="shared" ref="G196:G259" si="11">1/F196</f>
        <v>0.34875819424560489</v>
      </c>
    </row>
    <row r="197" spans="1:7" ht="19.95" customHeight="1" x14ac:dyDescent="0.3">
      <c r="A197" s="4" t="s">
        <v>190</v>
      </c>
      <c r="B197" s="4" t="s">
        <v>276</v>
      </c>
      <c r="C197" s="5">
        <v>0.54</v>
      </c>
      <c r="D197" s="6">
        <f t="shared" si="9"/>
        <v>5.4000000000000003E-3</v>
      </c>
      <c r="E197" s="5">
        <v>9.49</v>
      </c>
      <c r="F197" s="6">
        <f t="shared" si="10"/>
        <v>2.8827996491229979</v>
      </c>
      <c r="G197" s="6">
        <f t="shared" si="11"/>
        <v>0.34688501516372078</v>
      </c>
    </row>
    <row r="198" spans="1:7" ht="19.95" customHeight="1" x14ac:dyDescent="0.3">
      <c r="A198" s="4" t="s">
        <v>191</v>
      </c>
      <c r="B198" s="4" t="s">
        <v>277</v>
      </c>
      <c r="C198" s="5">
        <v>0.82</v>
      </c>
      <c r="D198" s="6">
        <f t="shared" si="9"/>
        <v>8.199999999999999E-3</v>
      </c>
      <c r="E198" s="5">
        <v>9.93</v>
      </c>
      <c r="F198" s="6">
        <f t="shared" si="10"/>
        <v>2.9064386062458065</v>
      </c>
      <c r="G198" s="6">
        <f t="shared" si="11"/>
        <v>0.34406369288208766</v>
      </c>
    </row>
    <row r="199" spans="1:7" ht="19.95" customHeight="1" x14ac:dyDescent="0.3">
      <c r="A199" s="4" t="s">
        <v>192</v>
      </c>
      <c r="B199" s="4" t="s">
        <v>278</v>
      </c>
      <c r="C199" s="5">
        <v>1.01</v>
      </c>
      <c r="D199" s="6">
        <f t="shared" si="9"/>
        <v>1.01E-2</v>
      </c>
      <c r="E199" s="5">
        <v>10.48</v>
      </c>
      <c r="F199" s="6">
        <f t="shared" si="10"/>
        <v>2.935793636168889</v>
      </c>
      <c r="G199" s="6">
        <f t="shared" si="11"/>
        <v>0.34062339657666335</v>
      </c>
    </row>
    <row r="200" spans="1:7" ht="19.95" customHeight="1" x14ac:dyDescent="0.3">
      <c r="A200" s="4" t="s">
        <v>193</v>
      </c>
      <c r="B200" s="4" t="s">
        <v>279</v>
      </c>
      <c r="C200" s="5">
        <v>0.96</v>
      </c>
      <c r="D200" s="6">
        <f t="shared" si="9"/>
        <v>9.5999999999999992E-3</v>
      </c>
      <c r="E200" s="5">
        <v>10.67</v>
      </c>
      <c r="F200" s="6">
        <f t="shared" si="10"/>
        <v>2.9639772550761103</v>
      </c>
      <c r="G200" s="6">
        <f t="shared" si="11"/>
        <v>0.33738450532553821</v>
      </c>
    </row>
    <row r="201" spans="1:7" ht="19.95" customHeight="1" x14ac:dyDescent="0.3">
      <c r="A201" s="4" t="s">
        <v>194</v>
      </c>
      <c r="B201" s="4" t="s">
        <v>268</v>
      </c>
      <c r="C201" s="5">
        <v>1.27</v>
      </c>
      <c r="D201" s="6">
        <f t="shared" si="9"/>
        <v>1.2699999999999999E-2</v>
      </c>
      <c r="E201" s="5">
        <v>10.71</v>
      </c>
      <c r="F201" s="6">
        <f t="shared" si="10"/>
        <v>3.0016197662155766</v>
      </c>
      <c r="G201" s="6">
        <f t="shared" si="11"/>
        <v>0.33315345642889133</v>
      </c>
    </row>
    <row r="202" spans="1:7" ht="19.95" customHeight="1" x14ac:dyDescent="0.3">
      <c r="A202" s="4" t="s">
        <v>195</v>
      </c>
      <c r="B202" s="4" t="s">
        <v>269</v>
      </c>
      <c r="C202" s="5">
        <v>0.9</v>
      </c>
      <c r="D202" s="6">
        <f t="shared" si="9"/>
        <v>9.0000000000000011E-3</v>
      </c>
      <c r="E202" s="5">
        <v>10.36</v>
      </c>
      <c r="F202" s="6">
        <f t="shared" si="10"/>
        <v>3.0286343441115164</v>
      </c>
      <c r="G202" s="6">
        <f t="shared" si="11"/>
        <v>0.33018182004845525</v>
      </c>
    </row>
    <row r="203" spans="1:7" ht="19.95" customHeight="1" x14ac:dyDescent="0.3">
      <c r="A203" s="4" t="s">
        <v>196</v>
      </c>
      <c r="B203" s="4" t="s">
        <v>270</v>
      </c>
      <c r="C203" s="5">
        <v>0.43</v>
      </c>
      <c r="D203" s="6">
        <f t="shared" si="9"/>
        <v>4.3E-3</v>
      </c>
      <c r="E203" s="5">
        <v>9.39</v>
      </c>
      <c r="F203" s="6">
        <f t="shared" si="10"/>
        <v>3.0416574717911957</v>
      </c>
      <c r="G203" s="6">
        <f t="shared" si="11"/>
        <v>0.32876811714473292</v>
      </c>
    </row>
    <row r="204" spans="1:7" ht="19.95" customHeight="1" x14ac:dyDescent="0.3">
      <c r="A204" s="4" t="s">
        <v>197</v>
      </c>
      <c r="B204" s="4" t="s">
        <v>271</v>
      </c>
      <c r="C204" s="5">
        <v>0.61</v>
      </c>
      <c r="D204" s="6">
        <f t="shared" si="9"/>
        <v>6.0999999999999995E-3</v>
      </c>
      <c r="E204" s="5">
        <v>9.2799999999999994</v>
      </c>
      <c r="F204" s="6">
        <f t="shared" si="10"/>
        <v>3.0602115823691221</v>
      </c>
      <c r="G204" s="6">
        <f t="shared" si="11"/>
        <v>0.32677479092012018</v>
      </c>
    </row>
    <row r="205" spans="1:7" ht="19.95" customHeight="1" x14ac:dyDescent="0.3">
      <c r="A205" s="4" t="s">
        <v>198</v>
      </c>
      <c r="B205" s="4" t="s">
        <v>272</v>
      </c>
      <c r="C205" s="5">
        <v>0.78</v>
      </c>
      <c r="D205" s="6">
        <f t="shared" si="9"/>
        <v>7.8000000000000005E-3</v>
      </c>
      <c r="E205" s="5">
        <v>9.32</v>
      </c>
      <c r="F205" s="6">
        <f t="shared" si="10"/>
        <v>3.0840812327116014</v>
      </c>
      <c r="G205" s="6">
        <f t="shared" si="11"/>
        <v>0.32424567465778942</v>
      </c>
    </row>
    <row r="206" spans="1:7" ht="19.95" customHeight="1" x14ac:dyDescent="0.3">
      <c r="A206" s="4" t="s">
        <v>199</v>
      </c>
      <c r="B206" s="4" t="s">
        <v>273</v>
      </c>
      <c r="C206" s="5">
        <v>0.35</v>
      </c>
      <c r="D206" s="6">
        <f t="shared" si="9"/>
        <v>3.4999999999999996E-3</v>
      </c>
      <c r="E206" s="5">
        <v>8.84</v>
      </c>
      <c r="F206" s="6">
        <f t="shared" si="10"/>
        <v>3.0948755170260922</v>
      </c>
      <c r="G206" s="6">
        <f t="shared" si="11"/>
        <v>0.32311477295245578</v>
      </c>
    </row>
    <row r="207" spans="1:7" ht="19.95" customHeight="1" x14ac:dyDescent="0.3">
      <c r="A207" s="4" t="s">
        <v>200</v>
      </c>
      <c r="B207" s="4" t="s">
        <v>274</v>
      </c>
      <c r="C207" s="5">
        <v>0.52</v>
      </c>
      <c r="D207" s="6">
        <f t="shared" si="9"/>
        <v>5.1999999999999998E-3</v>
      </c>
      <c r="E207" s="5">
        <v>8.74</v>
      </c>
      <c r="F207" s="6">
        <f t="shared" si="10"/>
        <v>3.110968869714628</v>
      </c>
      <c r="G207" s="6">
        <f t="shared" si="11"/>
        <v>0.32144326795906863</v>
      </c>
    </row>
    <row r="208" spans="1:7" ht="19.95" customHeight="1" x14ac:dyDescent="0.3">
      <c r="A208" s="4" t="s">
        <v>201</v>
      </c>
      <c r="B208" s="4" t="s">
        <v>275</v>
      </c>
      <c r="C208" s="5">
        <v>0.44</v>
      </c>
      <c r="D208" s="6">
        <f t="shared" si="9"/>
        <v>4.4000000000000003E-3</v>
      </c>
      <c r="E208" s="5">
        <v>8.9700000000000006</v>
      </c>
      <c r="F208" s="6">
        <f t="shared" si="10"/>
        <v>3.1246571327413721</v>
      </c>
      <c r="G208" s="6">
        <f t="shared" si="11"/>
        <v>0.32003511345984531</v>
      </c>
    </row>
    <row r="209" spans="1:7" ht="19.95" customHeight="1" x14ac:dyDescent="0.3">
      <c r="A209" s="4" t="s">
        <v>202</v>
      </c>
      <c r="B209" s="4" t="s">
        <v>276</v>
      </c>
      <c r="C209" s="5">
        <v>0.08</v>
      </c>
      <c r="D209" s="6">
        <f t="shared" si="9"/>
        <v>8.0000000000000004E-4</v>
      </c>
      <c r="E209" s="5">
        <v>8.48</v>
      </c>
      <c r="F209" s="6">
        <f t="shared" si="10"/>
        <v>3.1271568584475649</v>
      </c>
      <c r="G209" s="6">
        <f t="shared" si="11"/>
        <v>0.31977929002782313</v>
      </c>
    </row>
    <row r="210" spans="1:7" ht="19.95" customHeight="1" x14ac:dyDescent="0.3">
      <c r="A210" s="4" t="s">
        <v>203</v>
      </c>
      <c r="B210" s="4" t="s">
        <v>277</v>
      </c>
      <c r="C210" s="5">
        <v>0.26</v>
      </c>
      <c r="D210" s="6">
        <f t="shared" si="9"/>
        <v>2.5999999999999999E-3</v>
      </c>
      <c r="E210" s="5">
        <v>7.87</v>
      </c>
      <c r="F210" s="6">
        <f t="shared" si="10"/>
        <v>3.1352874662795283</v>
      </c>
      <c r="G210" s="6">
        <f t="shared" si="11"/>
        <v>0.31895001997588585</v>
      </c>
    </row>
    <row r="211" spans="1:7" ht="19.95" customHeight="1" x14ac:dyDescent="0.3">
      <c r="A211" s="4" t="s">
        <v>204</v>
      </c>
      <c r="B211" s="4" t="s">
        <v>278</v>
      </c>
      <c r="C211" s="5">
        <v>0.18</v>
      </c>
      <c r="D211" s="6">
        <f t="shared" si="9"/>
        <v>1.8E-3</v>
      </c>
      <c r="E211" s="5">
        <v>6.99</v>
      </c>
      <c r="F211" s="6">
        <f t="shared" si="10"/>
        <v>3.1409309837188313</v>
      </c>
      <c r="G211" s="6">
        <f t="shared" si="11"/>
        <v>0.31837694148121964</v>
      </c>
    </row>
    <row r="212" spans="1:7" ht="19.95" customHeight="1" x14ac:dyDescent="0.3">
      <c r="A212" s="4" t="s">
        <v>205</v>
      </c>
      <c r="B212" s="4" t="s">
        <v>279</v>
      </c>
      <c r="C212" s="5">
        <v>0.3</v>
      </c>
      <c r="D212" s="6">
        <f t="shared" si="9"/>
        <v>3.0000000000000001E-3</v>
      </c>
      <c r="E212" s="5">
        <v>6.29</v>
      </c>
      <c r="F212" s="6">
        <f t="shared" si="10"/>
        <v>3.1503537766699874</v>
      </c>
      <c r="G212" s="6">
        <f t="shared" si="11"/>
        <v>0.31742466747878334</v>
      </c>
    </row>
    <row r="213" spans="1:7" ht="19.95" customHeight="1" x14ac:dyDescent="0.3">
      <c r="A213" s="4" t="s">
        <v>206</v>
      </c>
      <c r="B213" s="4" t="s">
        <v>268</v>
      </c>
      <c r="C213" s="5">
        <v>0.38</v>
      </c>
      <c r="D213" s="6">
        <f t="shared" si="9"/>
        <v>3.8E-3</v>
      </c>
      <c r="E213" s="5">
        <v>5.35</v>
      </c>
      <c r="F213" s="6">
        <f t="shared" si="10"/>
        <v>3.1623251210213335</v>
      </c>
      <c r="G213" s="6">
        <f t="shared" si="11"/>
        <v>0.3162230200027728</v>
      </c>
    </row>
    <row r="214" spans="1:7" ht="19.95" customHeight="1" x14ac:dyDescent="0.3">
      <c r="A214" s="4" t="s">
        <v>207</v>
      </c>
      <c r="B214" s="4" t="s">
        <v>269</v>
      </c>
      <c r="C214" s="5">
        <v>0.33</v>
      </c>
      <c r="D214" s="6">
        <f t="shared" si="9"/>
        <v>3.3E-3</v>
      </c>
      <c r="E214" s="5">
        <v>4.76</v>
      </c>
      <c r="F214" s="6">
        <f t="shared" si="10"/>
        <v>3.1727607939207041</v>
      </c>
      <c r="G214" s="6">
        <f t="shared" si="11"/>
        <v>0.31518291637872298</v>
      </c>
    </row>
    <row r="215" spans="1:7" ht="19.95" customHeight="1" x14ac:dyDescent="0.3">
      <c r="A215" s="4" t="s">
        <v>208</v>
      </c>
      <c r="B215" s="4" t="s">
        <v>270</v>
      </c>
      <c r="C215" s="5">
        <v>0.25</v>
      </c>
      <c r="D215" s="6">
        <f t="shared" si="9"/>
        <v>2.5000000000000001E-3</v>
      </c>
      <c r="E215" s="5">
        <v>4.57</v>
      </c>
      <c r="F215" s="6">
        <f t="shared" si="10"/>
        <v>3.1806926959055057</v>
      </c>
      <c r="G215" s="6">
        <f t="shared" si="11"/>
        <v>0.31439692406855163</v>
      </c>
    </row>
    <row r="216" spans="1:7" ht="19.95" customHeight="1" x14ac:dyDescent="0.3">
      <c r="A216" s="4" t="s">
        <v>209</v>
      </c>
      <c r="B216" s="4" t="s">
        <v>271</v>
      </c>
      <c r="C216" s="5">
        <v>0.14000000000000001</v>
      </c>
      <c r="D216" s="6">
        <f t="shared" si="9"/>
        <v>1.4000000000000002E-3</v>
      </c>
      <c r="E216" s="5">
        <v>4.08</v>
      </c>
      <c r="F216" s="6">
        <f t="shared" si="10"/>
        <v>3.1851456656797739</v>
      </c>
      <c r="G216" s="6">
        <f t="shared" si="11"/>
        <v>0.3139573837313277</v>
      </c>
    </row>
    <row r="217" spans="1:7" ht="19.95" customHeight="1" x14ac:dyDescent="0.3">
      <c r="A217" s="4" t="s">
        <v>210</v>
      </c>
      <c r="B217" s="4" t="s">
        <v>272</v>
      </c>
      <c r="C217" s="5">
        <v>0.31</v>
      </c>
      <c r="D217" s="6">
        <f t="shared" si="9"/>
        <v>3.0999999999999999E-3</v>
      </c>
      <c r="E217" s="5">
        <v>3.6</v>
      </c>
      <c r="F217" s="6">
        <f t="shared" si="10"/>
        <v>3.1950196172433816</v>
      </c>
      <c r="G217" s="6">
        <f t="shared" si="11"/>
        <v>0.31298712364801878</v>
      </c>
    </row>
    <row r="218" spans="1:7" ht="19.95" customHeight="1" x14ac:dyDescent="0.3">
      <c r="A218" s="4" t="s">
        <v>211</v>
      </c>
      <c r="B218" s="4" t="s">
        <v>273</v>
      </c>
      <c r="C218" s="5">
        <v>-0.23</v>
      </c>
      <c r="D218" s="6">
        <f t="shared" si="9"/>
        <v>-2.3E-3</v>
      </c>
      <c r="E218" s="5">
        <v>3</v>
      </c>
      <c r="F218" s="6">
        <f t="shared" si="10"/>
        <v>3.187671072123722</v>
      </c>
      <c r="G218" s="6">
        <f t="shared" si="11"/>
        <v>0.31370865355118649</v>
      </c>
    </row>
    <row r="219" spans="1:7" ht="19.95" customHeight="1" x14ac:dyDescent="0.3">
      <c r="A219" s="4" t="s">
        <v>212</v>
      </c>
      <c r="B219" s="4" t="s">
        <v>274</v>
      </c>
      <c r="C219" s="5">
        <v>0.24</v>
      </c>
      <c r="D219" s="6">
        <f t="shared" si="9"/>
        <v>2.3999999999999998E-3</v>
      </c>
      <c r="E219" s="5">
        <v>2.71</v>
      </c>
      <c r="F219" s="6">
        <f t="shared" si="10"/>
        <v>3.1953214826968188</v>
      </c>
      <c r="G219" s="6">
        <f t="shared" si="11"/>
        <v>0.31295755541818288</v>
      </c>
    </row>
    <row r="220" spans="1:7" ht="19.95" customHeight="1" x14ac:dyDescent="0.3">
      <c r="A220" s="4" t="s">
        <v>213</v>
      </c>
      <c r="B220" s="4" t="s">
        <v>275</v>
      </c>
      <c r="C220" s="5">
        <v>0.19</v>
      </c>
      <c r="D220" s="6">
        <f t="shared" si="9"/>
        <v>1.9E-3</v>
      </c>
      <c r="E220" s="5">
        <v>2.46</v>
      </c>
      <c r="F220" s="6">
        <f t="shared" si="10"/>
        <v>3.2013925935139427</v>
      </c>
      <c r="G220" s="6">
        <f t="shared" si="11"/>
        <v>0.3123640636971583</v>
      </c>
    </row>
    <row r="221" spans="1:7" ht="19.95" customHeight="1" x14ac:dyDescent="0.3">
      <c r="A221" s="4" t="s">
        <v>214</v>
      </c>
      <c r="B221" s="4" t="s">
        <v>276</v>
      </c>
      <c r="C221" s="5">
        <v>0.16</v>
      </c>
      <c r="D221" s="6">
        <f t="shared" si="9"/>
        <v>1.6000000000000001E-3</v>
      </c>
      <c r="E221" s="5">
        <v>2.54</v>
      </c>
      <c r="F221" s="6">
        <f t="shared" si="10"/>
        <v>3.2065148216635651</v>
      </c>
      <c r="G221" s="6">
        <f t="shared" si="11"/>
        <v>0.31186507956984655</v>
      </c>
    </row>
    <row r="222" spans="1:7" ht="19.95" customHeight="1" x14ac:dyDescent="0.3">
      <c r="A222" s="4" t="s">
        <v>215</v>
      </c>
      <c r="B222" s="4" t="s">
        <v>277</v>
      </c>
      <c r="C222" s="5">
        <v>0.42</v>
      </c>
      <c r="D222" s="6">
        <f t="shared" si="9"/>
        <v>4.1999999999999997E-3</v>
      </c>
      <c r="E222" s="5">
        <v>2.7</v>
      </c>
      <c r="F222" s="6">
        <f t="shared" si="10"/>
        <v>3.2199821839145519</v>
      </c>
      <c r="G222" s="6">
        <f t="shared" si="11"/>
        <v>0.31056072452683386</v>
      </c>
    </row>
    <row r="223" spans="1:7" ht="19.95" customHeight="1" x14ac:dyDescent="0.3">
      <c r="A223" s="4" t="s">
        <v>216</v>
      </c>
      <c r="B223" s="4" t="s">
        <v>278</v>
      </c>
      <c r="C223" s="5">
        <v>0.28000000000000003</v>
      </c>
      <c r="D223" s="6">
        <f t="shared" si="9"/>
        <v>2.8000000000000004E-3</v>
      </c>
      <c r="E223" s="5">
        <v>2.8</v>
      </c>
      <c r="F223" s="6">
        <f t="shared" si="10"/>
        <v>3.2289981340295122</v>
      </c>
      <c r="G223" s="6">
        <f t="shared" si="11"/>
        <v>0.3096935824958455</v>
      </c>
    </row>
    <row r="224" spans="1:7" ht="19.95" customHeight="1" x14ac:dyDescent="0.3">
      <c r="A224" s="4" t="s">
        <v>217</v>
      </c>
      <c r="B224" s="4" t="s">
        <v>279</v>
      </c>
      <c r="C224" s="5">
        <v>0.44</v>
      </c>
      <c r="D224" s="6">
        <f t="shared" si="9"/>
        <v>4.4000000000000003E-3</v>
      </c>
      <c r="E224" s="5">
        <v>2.95</v>
      </c>
      <c r="F224" s="6">
        <f t="shared" si="10"/>
        <v>3.2432057258192417</v>
      </c>
      <c r="G224" s="6">
        <f t="shared" si="11"/>
        <v>0.30833690013525045</v>
      </c>
    </row>
    <row r="225" spans="1:7" ht="19.95" customHeight="1" x14ac:dyDescent="0.3">
      <c r="A225" s="4" t="s">
        <v>218</v>
      </c>
      <c r="B225" s="4" t="s">
        <v>268</v>
      </c>
      <c r="C225" s="5">
        <v>0.28999999999999998</v>
      </c>
      <c r="D225" s="6">
        <f t="shared" si="9"/>
        <v>2.8999999999999998E-3</v>
      </c>
      <c r="E225" s="5">
        <v>2.86</v>
      </c>
      <c r="F225" s="6">
        <f t="shared" si="10"/>
        <v>3.2526110224241171</v>
      </c>
      <c r="G225" s="6">
        <f t="shared" si="11"/>
        <v>0.30744530873990478</v>
      </c>
    </row>
    <row r="226" spans="1:7" ht="19.95" customHeight="1" x14ac:dyDescent="0.3">
      <c r="A226" s="4" t="s">
        <v>219</v>
      </c>
      <c r="B226" s="4" t="s">
        <v>269</v>
      </c>
      <c r="C226" s="5">
        <v>0.32</v>
      </c>
      <c r="D226" s="6">
        <f t="shared" si="9"/>
        <v>3.2000000000000002E-3</v>
      </c>
      <c r="E226" s="5">
        <v>2.84</v>
      </c>
      <c r="F226" s="6">
        <f t="shared" si="10"/>
        <v>3.2630193776958745</v>
      </c>
      <c r="G226" s="6">
        <f t="shared" si="11"/>
        <v>0.30646462194966584</v>
      </c>
    </row>
    <row r="227" spans="1:7" ht="19.95" customHeight="1" x14ac:dyDescent="0.3">
      <c r="A227" s="4" t="s">
        <v>220</v>
      </c>
      <c r="B227" s="4" t="s">
        <v>270</v>
      </c>
      <c r="C227" s="5">
        <v>0.09</v>
      </c>
      <c r="D227" s="6">
        <f t="shared" si="9"/>
        <v>8.9999999999999998E-4</v>
      </c>
      <c r="E227" s="5">
        <v>2.68</v>
      </c>
      <c r="F227" s="6">
        <f t="shared" si="10"/>
        <v>3.2659560951358007</v>
      </c>
      <c r="G227" s="6">
        <f t="shared" si="11"/>
        <v>0.30618905180304307</v>
      </c>
    </row>
    <row r="228" spans="1:7" ht="19.95" customHeight="1" x14ac:dyDescent="0.3">
      <c r="A228" s="4" t="s">
        <v>221</v>
      </c>
      <c r="B228" s="4" t="s">
        <v>271</v>
      </c>
      <c r="C228" s="5">
        <v>0.22</v>
      </c>
      <c r="D228" s="6">
        <f t="shared" si="9"/>
        <v>2.2000000000000001E-3</v>
      </c>
      <c r="E228" s="5">
        <v>2.76</v>
      </c>
      <c r="F228" s="6">
        <f t="shared" si="10"/>
        <v>3.2731411985450993</v>
      </c>
      <c r="G228" s="6">
        <f t="shared" si="11"/>
        <v>0.30551691459094305</v>
      </c>
    </row>
    <row r="229" spans="1:7" ht="19.95" customHeight="1" x14ac:dyDescent="0.3">
      <c r="A229" s="4" t="s">
        <v>222</v>
      </c>
      <c r="B229" s="4" t="s">
        <v>272</v>
      </c>
      <c r="C229" s="5">
        <v>0.4</v>
      </c>
      <c r="D229" s="6">
        <f t="shared" si="9"/>
        <v>4.0000000000000001E-3</v>
      </c>
      <c r="E229" s="5">
        <v>2.86</v>
      </c>
      <c r="F229" s="6">
        <f t="shared" si="10"/>
        <v>3.2862337633392795</v>
      </c>
      <c r="G229" s="6">
        <f t="shared" si="11"/>
        <v>0.30429971572803094</v>
      </c>
    </row>
    <row r="230" spans="1:7" ht="19.95" customHeight="1" x14ac:dyDescent="0.3">
      <c r="A230" s="4" t="s">
        <v>223</v>
      </c>
      <c r="B230" s="4" t="s">
        <v>273</v>
      </c>
      <c r="C230" s="5">
        <v>1.26</v>
      </c>
      <c r="D230" s="6">
        <f t="shared" si="9"/>
        <v>1.26E-2</v>
      </c>
      <c r="E230" s="5">
        <v>4.3899999999999997</v>
      </c>
      <c r="F230" s="6">
        <f t="shared" si="10"/>
        <v>3.3276403087573541</v>
      </c>
      <c r="G230" s="6">
        <f t="shared" si="11"/>
        <v>0.30051324879323615</v>
      </c>
    </row>
    <row r="231" spans="1:7" ht="19.95" customHeight="1" x14ac:dyDescent="0.3">
      <c r="A231" s="4" t="s">
        <v>224</v>
      </c>
      <c r="B231" s="4" t="s">
        <v>274</v>
      </c>
      <c r="C231" s="5">
        <v>0.33</v>
      </c>
      <c r="D231" s="6">
        <f t="shared" si="9"/>
        <v>3.3E-3</v>
      </c>
      <c r="E231" s="5">
        <v>4.4800000000000004</v>
      </c>
      <c r="F231" s="6">
        <f t="shared" si="10"/>
        <v>3.3386215217762536</v>
      </c>
      <c r="G231" s="6">
        <f t="shared" si="11"/>
        <v>0.29952481689747451</v>
      </c>
    </row>
    <row r="232" spans="1:7" ht="19.95" customHeight="1" x14ac:dyDescent="0.3">
      <c r="A232" s="4" t="s">
        <v>225</v>
      </c>
      <c r="B232" s="4" t="s">
        <v>275</v>
      </c>
      <c r="C232" s="5">
        <v>-0.09</v>
      </c>
      <c r="D232" s="6">
        <f t="shared" si="9"/>
        <v>-8.9999999999999998E-4</v>
      </c>
      <c r="E232" s="5">
        <v>4.1900000000000004</v>
      </c>
      <c r="F232" s="6">
        <f t="shared" si="10"/>
        <v>3.3356167624066551</v>
      </c>
      <c r="G232" s="6">
        <f t="shared" si="11"/>
        <v>0.29979463206633417</v>
      </c>
    </row>
    <row r="233" spans="1:7" ht="19.95" customHeight="1" x14ac:dyDescent="0.3">
      <c r="A233" s="4" t="s">
        <v>226</v>
      </c>
      <c r="B233" s="4" t="s">
        <v>276</v>
      </c>
      <c r="C233" s="5">
        <v>0.48</v>
      </c>
      <c r="D233" s="6">
        <f t="shared" si="9"/>
        <v>4.7999999999999996E-3</v>
      </c>
      <c r="E233" s="5">
        <v>4.53</v>
      </c>
      <c r="F233" s="6">
        <f t="shared" si="10"/>
        <v>3.3516277228662066</v>
      </c>
      <c r="G233" s="6">
        <f t="shared" si="11"/>
        <v>0.29836249210423388</v>
      </c>
    </row>
    <row r="234" spans="1:7" ht="19.95" customHeight="1" x14ac:dyDescent="0.3">
      <c r="A234" s="4" t="s">
        <v>227</v>
      </c>
      <c r="B234" s="4" t="s">
        <v>277</v>
      </c>
      <c r="C234" s="5">
        <v>0.45</v>
      </c>
      <c r="D234" s="6">
        <f t="shared" si="9"/>
        <v>4.5000000000000005E-3</v>
      </c>
      <c r="E234" s="5">
        <v>4.5599999999999996</v>
      </c>
      <c r="F234" s="6">
        <f t="shared" si="10"/>
        <v>3.3667100476191045</v>
      </c>
      <c r="G234" s="6">
        <f t="shared" si="11"/>
        <v>0.29702587566374705</v>
      </c>
    </row>
    <row r="235" spans="1:7" ht="19.95" customHeight="1" x14ac:dyDescent="0.3">
      <c r="A235" s="4" t="s">
        <v>228</v>
      </c>
      <c r="B235" s="4" t="s">
        <v>278</v>
      </c>
      <c r="C235" s="5">
        <v>-0.21</v>
      </c>
      <c r="D235" s="6">
        <f t="shared" si="9"/>
        <v>-2.0999999999999999E-3</v>
      </c>
      <c r="E235" s="5">
        <v>4.05</v>
      </c>
      <c r="F235" s="6">
        <f t="shared" si="10"/>
        <v>3.3596399565191044</v>
      </c>
      <c r="G235" s="6">
        <f t="shared" si="11"/>
        <v>0.29765094264329794</v>
      </c>
    </row>
    <row r="236" spans="1:7" ht="19.95" customHeight="1" x14ac:dyDescent="0.3">
      <c r="A236" s="4" t="s">
        <v>229</v>
      </c>
      <c r="B236" s="4" t="s">
        <v>279</v>
      </c>
      <c r="C236" s="5">
        <v>0.15</v>
      </c>
      <c r="D236" s="6">
        <f t="shared" si="9"/>
        <v>1.5E-3</v>
      </c>
      <c r="E236" s="5">
        <v>3.75</v>
      </c>
      <c r="F236" s="6">
        <f t="shared" si="10"/>
        <v>3.3646794164538831</v>
      </c>
      <c r="G236" s="6">
        <f t="shared" si="11"/>
        <v>0.29720513494088663</v>
      </c>
    </row>
    <row r="237" spans="1:7" ht="19.95" customHeight="1" x14ac:dyDescent="0.3">
      <c r="A237" s="4" t="s">
        <v>230</v>
      </c>
      <c r="B237" s="4" t="s">
        <v>268</v>
      </c>
      <c r="C237" s="5">
        <v>0.32</v>
      </c>
      <c r="D237" s="6">
        <f t="shared" si="9"/>
        <v>3.2000000000000002E-3</v>
      </c>
      <c r="E237" s="5">
        <v>3.78</v>
      </c>
      <c r="F237" s="6">
        <f t="shared" si="10"/>
        <v>3.3754463905865357</v>
      </c>
      <c r="G237" s="6">
        <f t="shared" si="11"/>
        <v>0.29625711218190454</v>
      </c>
    </row>
    <row r="238" spans="1:7" ht="19.95" customHeight="1" x14ac:dyDescent="0.3">
      <c r="A238" s="4" t="s">
        <v>231</v>
      </c>
      <c r="B238" s="4" t="s">
        <v>269</v>
      </c>
      <c r="C238" s="5">
        <v>0.43</v>
      </c>
      <c r="D238" s="6">
        <f t="shared" si="9"/>
        <v>4.3E-3</v>
      </c>
      <c r="E238" s="5">
        <v>3.89</v>
      </c>
      <c r="F238" s="6">
        <f t="shared" si="10"/>
        <v>3.3899608100660577</v>
      </c>
      <c r="G238" s="6">
        <f t="shared" si="11"/>
        <v>0.29498866093986315</v>
      </c>
    </row>
    <row r="239" spans="1:7" ht="19.95" customHeight="1" x14ac:dyDescent="0.3">
      <c r="A239" s="4" t="s">
        <v>232</v>
      </c>
      <c r="B239" s="4" t="s">
        <v>270</v>
      </c>
      <c r="C239" s="5">
        <v>0.75</v>
      </c>
      <c r="D239" s="6">
        <f t="shared" si="9"/>
        <v>7.4999999999999997E-3</v>
      </c>
      <c r="E239" s="5">
        <v>4.58</v>
      </c>
      <c r="F239" s="6">
        <f t="shared" si="10"/>
        <v>3.4153855161415532</v>
      </c>
      <c r="G239" s="6">
        <f t="shared" si="11"/>
        <v>0.29279271557306513</v>
      </c>
    </row>
    <row r="240" spans="1:7" ht="19.95" customHeight="1" x14ac:dyDescent="0.3">
      <c r="A240" s="4" t="s">
        <v>233</v>
      </c>
      <c r="B240" s="4" t="s">
        <v>271</v>
      </c>
      <c r="C240" s="5">
        <v>0.56999999999999995</v>
      </c>
      <c r="D240" s="6">
        <f t="shared" si="9"/>
        <v>5.6999999999999993E-3</v>
      </c>
      <c r="E240" s="5">
        <v>4.9400000000000004</v>
      </c>
      <c r="F240" s="6">
        <f t="shared" si="10"/>
        <v>3.4348532135835601</v>
      </c>
      <c r="G240" s="6">
        <f t="shared" si="11"/>
        <v>0.29113325601378653</v>
      </c>
    </row>
    <row r="241" spans="1:7" ht="19.95" customHeight="1" x14ac:dyDescent="0.3">
      <c r="A241" s="4" t="s">
        <v>234</v>
      </c>
      <c r="B241" s="4" t="s">
        <v>272</v>
      </c>
      <c r="C241" s="5">
        <v>0.13</v>
      </c>
      <c r="D241" s="6">
        <f t="shared" si="9"/>
        <v>1.2999999999999999E-3</v>
      </c>
      <c r="E241" s="5">
        <v>4.66</v>
      </c>
      <c r="F241" s="6">
        <f t="shared" si="10"/>
        <v>3.4393185227612189</v>
      </c>
      <c r="G241" s="6">
        <f t="shared" si="11"/>
        <v>0.29075527415738195</v>
      </c>
    </row>
    <row r="242" spans="1:7" ht="19.95" customHeight="1" x14ac:dyDescent="0.3">
      <c r="A242" s="4" t="s">
        <v>235</v>
      </c>
      <c r="B242" s="4" t="s">
        <v>273</v>
      </c>
      <c r="C242" s="5">
        <v>0.01</v>
      </c>
      <c r="D242" s="6">
        <f t="shared" si="9"/>
        <v>1E-4</v>
      </c>
      <c r="E242" s="5">
        <v>3.37</v>
      </c>
      <c r="F242" s="6">
        <f t="shared" si="10"/>
        <v>3.4396624546134951</v>
      </c>
      <c r="G242" s="6">
        <f t="shared" si="11"/>
        <v>0.29072620153722817</v>
      </c>
    </row>
    <row r="243" spans="1:7" ht="19.95" customHeight="1" x14ac:dyDescent="0.3">
      <c r="A243" s="4" t="s">
        <v>236</v>
      </c>
      <c r="B243" s="4" t="s">
        <v>274</v>
      </c>
      <c r="C243" s="5">
        <v>0.19</v>
      </c>
      <c r="D243" s="6">
        <f t="shared" si="9"/>
        <v>1.9E-3</v>
      </c>
      <c r="E243" s="5">
        <v>3.22</v>
      </c>
      <c r="F243" s="6">
        <f t="shared" si="10"/>
        <v>3.4461978132772608</v>
      </c>
      <c r="G243" s="6">
        <f t="shared" si="11"/>
        <v>0.29017486928558556</v>
      </c>
    </row>
    <row r="244" spans="1:7" ht="19.95" customHeight="1" x14ac:dyDescent="0.3">
      <c r="A244" s="4" t="s">
        <v>237</v>
      </c>
      <c r="B244" s="4" t="s">
        <v>275</v>
      </c>
      <c r="C244" s="5">
        <v>0.11</v>
      </c>
      <c r="D244" s="6">
        <f t="shared" si="9"/>
        <v>1.1000000000000001E-3</v>
      </c>
      <c r="E244" s="5">
        <v>3.43</v>
      </c>
      <c r="F244" s="6">
        <f t="shared" si="10"/>
        <v>3.4499886308718661</v>
      </c>
      <c r="G244" s="6">
        <f t="shared" si="11"/>
        <v>0.28985602765516488</v>
      </c>
    </row>
    <row r="245" spans="1:7" ht="19.95" customHeight="1" x14ac:dyDescent="0.3">
      <c r="A245" s="4" t="s">
        <v>238</v>
      </c>
      <c r="B245" s="4" t="s">
        <v>276</v>
      </c>
      <c r="C245" s="5">
        <v>-0.04</v>
      </c>
      <c r="D245" s="6">
        <f t="shared" si="9"/>
        <v>-4.0000000000000002E-4</v>
      </c>
      <c r="E245" s="5">
        <v>2.89</v>
      </c>
      <c r="F245" s="6">
        <f t="shared" si="10"/>
        <v>3.4486086354195176</v>
      </c>
      <c r="G245" s="6">
        <f t="shared" si="11"/>
        <v>0.28997201646174953</v>
      </c>
    </row>
    <row r="246" spans="1:7" ht="19.95" customHeight="1" x14ac:dyDescent="0.3">
      <c r="A246" s="4" t="s">
        <v>239</v>
      </c>
      <c r="B246" s="4" t="s">
        <v>277</v>
      </c>
      <c r="C246" s="5">
        <v>0.1</v>
      </c>
      <c r="D246" s="6">
        <f t="shared" si="9"/>
        <v>1E-3</v>
      </c>
      <c r="E246" s="5">
        <v>2.54</v>
      </c>
      <c r="F246" s="6">
        <f t="shared" si="10"/>
        <v>3.4520572440549366</v>
      </c>
      <c r="G246" s="6">
        <f t="shared" si="11"/>
        <v>0.28968233412762195</v>
      </c>
    </row>
    <row r="247" spans="1:7" ht="19.95" customHeight="1" x14ac:dyDescent="0.3">
      <c r="A247" s="4" t="s">
        <v>240</v>
      </c>
      <c r="B247" s="4" t="s">
        <v>278</v>
      </c>
      <c r="C247" s="5">
        <v>0.51</v>
      </c>
      <c r="D247" s="6">
        <f t="shared" si="9"/>
        <v>5.1000000000000004E-3</v>
      </c>
      <c r="E247" s="5">
        <v>3.27</v>
      </c>
      <c r="F247" s="6">
        <f t="shared" si="10"/>
        <v>3.4696627359996173</v>
      </c>
      <c r="G247" s="6">
        <f t="shared" si="11"/>
        <v>0.28821245062941192</v>
      </c>
    </row>
    <row r="248" spans="1:7" ht="19.95" customHeight="1" x14ac:dyDescent="0.3">
      <c r="A248" s="4" t="s">
        <v>241</v>
      </c>
      <c r="B248" s="4" t="s">
        <v>279</v>
      </c>
      <c r="C248" s="5">
        <v>1.1499999999999999</v>
      </c>
      <c r="D248" s="6">
        <f t="shared" si="9"/>
        <v>1.15E-2</v>
      </c>
      <c r="E248" s="5">
        <v>4.3099999999999996</v>
      </c>
      <c r="F248" s="6">
        <f t="shared" si="10"/>
        <v>3.509563857463613</v>
      </c>
      <c r="G248" s="6">
        <f t="shared" si="11"/>
        <v>0.28493569019220161</v>
      </c>
    </row>
    <row r="249" spans="1:7" ht="19.95" customHeight="1" x14ac:dyDescent="0.3">
      <c r="A249" s="4" t="s">
        <v>242</v>
      </c>
      <c r="B249" s="4" t="s">
        <v>268</v>
      </c>
      <c r="C249" s="5">
        <v>0.21</v>
      </c>
      <c r="D249" s="6">
        <f t="shared" si="9"/>
        <v>2.0999999999999999E-3</v>
      </c>
      <c r="E249" s="5">
        <v>4.1900000000000004</v>
      </c>
      <c r="F249" s="6">
        <f t="shared" si="10"/>
        <v>3.5169339415642864</v>
      </c>
      <c r="G249" s="6">
        <f t="shared" si="11"/>
        <v>0.28433857917593214</v>
      </c>
    </row>
    <row r="250" spans="1:7" ht="19.95" customHeight="1" x14ac:dyDescent="0.3">
      <c r="A250" s="4" t="s">
        <v>243</v>
      </c>
      <c r="B250" s="4" t="s">
        <v>269</v>
      </c>
      <c r="C250" s="5">
        <v>0.25</v>
      </c>
      <c r="D250" s="6">
        <f t="shared" si="9"/>
        <v>2.5000000000000001E-3</v>
      </c>
      <c r="E250" s="5">
        <v>4.01</v>
      </c>
      <c r="F250" s="6">
        <f t="shared" si="10"/>
        <v>3.5257262764181969</v>
      </c>
      <c r="G250" s="6">
        <f t="shared" si="11"/>
        <v>0.28362950541240117</v>
      </c>
    </row>
    <row r="251" spans="1:7" ht="19.95" customHeight="1" x14ac:dyDescent="0.3">
      <c r="A251" s="4" t="s">
        <v>244</v>
      </c>
      <c r="B251" s="4" t="s">
        <v>270</v>
      </c>
      <c r="C251" s="5">
        <v>7.0000000000000007E-2</v>
      </c>
      <c r="D251" s="6">
        <f t="shared" si="9"/>
        <v>7.000000000000001E-4</v>
      </c>
      <c r="E251" s="5">
        <v>3.3</v>
      </c>
      <c r="F251" s="6">
        <f t="shared" si="10"/>
        <v>3.5281942848116894</v>
      </c>
      <c r="G251" s="6">
        <f t="shared" si="11"/>
        <v>0.2834311036398533</v>
      </c>
    </row>
    <row r="252" spans="1:7" ht="19.95" customHeight="1" x14ac:dyDescent="0.3">
      <c r="A252" s="4" t="s">
        <v>245</v>
      </c>
      <c r="B252" s="4" t="s">
        <v>271</v>
      </c>
      <c r="C252" s="5">
        <v>-0.31</v>
      </c>
      <c r="D252" s="6">
        <f t="shared" si="9"/>
        <v>-3.0999999999999999E-3</v>
      </c>
      <c r="E252" s="5">
        <v>2.4</v>
      </c>
      <c r="F252" s="6">
        <f t="shared" si="10"/>
        <v>3.5172568825287733</v>
      </c>
      <c r="G252" s="6">
        <f t="shared" si="11"/>
        <v>0.28431247230399564</v>
      </c>
    </row>
    <row r="253" spans="1:7" ht="19.95" customHeight="1" x14ac:dyDescent="0.3">
      <c r="A253" s="4" t="s">
        <v>246</v>
      </c>
      <c r="B253" s="4" t="s">
        <v>272</v>
      </c>
      <c r="C253" s="5">
        <v>-0.38</v>
      </c>
      <c r="D253" s="6">
        <f t="shared" si="9"/>
        <v>-3.8E-3</v>
      </c>
      <c r="E253" s="5">
        <v>1.88</v>
      </c>
      <c r="F253" s="6">
        <f t="shared" si="10"/>
        <v>3.5038913063751638</v>
      </c>
      <c r="G253" s="6">
        <f t="shared" si="11"/>
        <v>0.28539698083115406</v>
      </c>
    </row>
    <row r="254" spans="1:7" ht="19.95" customHeight="1" x14ac:dyDescent="0.3">
      <c r="A254" s="4" t="s">
        <v>247</v>
      </c>
      <c r="B254" s="4" t="s">
        <v>273</v>
      </c>
      <c r="C254" s="5">
        <v>0.26</v>
      </c>
      <c r="D254" s="6">
        <f t="shared" si="9"/>
        <v>2.5999999999999999E-3</v>
      </c>
      <c r="E254" s="5">
        <v>2.13</v>
      </c>
      <c r="F254" s="6">
        <f t="shared" si="10"/>
        <v>3.5130014237717391</v>
      </c>
      <c r="G254" s="6">
        <f t="shared" si="11"/>
        <v>0.28465687296145431</v>
      </c>
    </row>
    <row r="255" spans="1:7" ht="19.95" customHeight="1" x14ac:dyDescent="0.3">
      <c r="A255" s="4" t="s">
        <v>248</v>
      </c>
      <c r="B255" s="4" t="s">
        <v>274</v>
      </c>
      <c r="C255" s="5">
        <v>0.36</v>
      </c>
      <c r="D255" s="6">
        <f t="shared" si="9"/>
        <v>3.5999999999999999E-3</v>
      </c>
      <c r="E255" s="5">
        <v>2.31</v>
      </c>
      <c r="F255" s="6">
        <f t="shared" si="10"/>
        <v>3.5256482288973174</v>
      </c>
      <c r="G255" s="6">
        <f t="shared" si="11"/>
        <v>0.2836357841385555</v>
      </c>
    </row>
    <row r="256" spans="1:7" ht="19.95" customHeight="1" x14ac:dyDescent="0.3">
      <c r="A256" s="4" t="s">
        <v>249</v>
      </c>
      <c r="B256" s="4" t="s">
        <v>275</v>
      </c>
      <c r="C256" s="5">
        <v>0.24</v>
      </c>
      <c r="D256" s="6">
        <f t="shared" si="9"/>
        <v>2.3999999999999998E-3</v>
      </c>
      <c r="E256" s="5">
        <v>2.44</v>
      </c>
      <c r="F256" s="6">
        <f t="shared" si="10"/>
        <v>3.5341097846466707</v>
      </c>
      <c r="G256" s="6">
        <f t="shared" si="11"/>
        <v>0.28295668808714636</v>
      </c>
    </row>
    <row r="257" spans="1:7" ht="19.95" customHeight="1" x14ac:dyDescent="0.3">
      <c r="A257" s="4" t="s">
        <v>250</v>
      </c>
      <c r="B257" s="4" t="s">
        <v>276</v>
      </c>
      <c r="C257" s="5">
        <v>0.64</v>
      </c>
      <c r="D257" s="6">
        <f t="shared" si="9"/>
        <v>6.4000000000000003E-3</v>
      </c>
      <c r="E257" s="5">
        <v>3.14</v>
      </c>
      <c r="F257" s="6">
        <f t="shared" si="10"/>
        <v>3.5567280872684091</v>
      </c>
      <c r="G257" s="6">
        <f t="shared" si="11"/>
        <v>0.28115728148563829</v>
      </c>
    </row>
    <row r="258" spans="1:7" ht="19.95" customHeight="1" x14ac:dyDescent="0.3">
      <c r="A258" s="4" t="s">
        <v>251</v>
      </c>
      <c r="B258" s="4" t="s">
        <v>277</v>
      </c>
      <c r="C258" s="5">
        <v>0.86</v>
      </c>
      <c r="D258" s="6">
        <f t="shared" ref="D258:D280" si="12">C258/100</f>
        <v>8.6E-3</v>
      </c>
      <c r="E258" s="5">
        <v>3.92</v>
      </c>
      <c r="F258" s="6">
        <f t="shared" si="10"/>
        <v>3.587315948818917</v>
      </c>
      <c r="G258" s="6">
        <f t="shared" si="11"/>
        <v>0.27875994595046433</v>
      </c>
    </row>
    <row r="259" spans="1:7" ht="19.95" customHeight="1" x14ac:dyDescent="0.3">
      <c r="A259" s="4" t="s">
        <v>252</v>
      </c>
      <c r="B259" s="4" t="s">
        <v>278</v>
      </c>
      <c r="C259" s="5">
        <v>0.89</v>
      </c>
      <c r="D259" s="6">
        <f t="shared" si="12"/>
        <v>8.8999999999999999E-3</v>
      </c>
      <c r="E259" s="5">
        <v>4.3099999999999996</v>
      </c>
      <c r="F259" s="6">
        <f t="shared" si="10"/>
        <v>3.619243060763405</v>
      </c>
      <c r="G259" s="6">
        <f t="shared" si="11"/>
        <v>0.27630086822327721</v>
      </c>
    </row>
    <row r="260" spans="1:7" ht="19.95" customHeight="1" x14ac:dyDescent="0.3">
      <c r="A260" s="4" t="s">
        <v>253</v>
      </c>
      <c r="B260" s="4" t="s">
        <v>279</v>
      </c>
      <c r="C260" s="5">
        <v>1.35</v>
      </c>
      <c r="D260" s="6">
        <f t="shared" si="12"/>
        <v>1.3500000000000002E-2</v>
      </c>
      <c r="E260" s="5">
        <v>4.5199999999999996</v>
      </c>
      <c r="F260" s="6">
        <f t="shared" ref="F260:F280" si="13">F259*(1+D260)</f>
        <v>3.668102842083711</v>
      </c>
      <c r="G260" s="6">
        <f t="shared" ref="G260:G280" si="14">1/F260</f>
        <v>0.27262049158685464</v>
      </c>
    </row>
    <row r="261" spans="1:7" ht="19.95" customHeight="1" x14ac:dyDescent="0.3">
      <c r="A261" s="4" t="s">
        <v>254</v>
      </c>
      <c r="B261" s="4" t="s">
        <v>268</v>
      </c>
      <c r="C261" s="5">
        <v>0.25</v>
      </c>
      <c r="D261" s="6">
        <f t="shared" si="12"/>
        <v>2.5000000000000001E-3</v>
      </c>
      <c r="E261" s="5">
        <v>4.5599999999999996</v>
      </c>
      <c r="F261" s="6">
        <f t="shared" si="13"/>
        <v>3.6772730991889202</v>
      </c>
      <c r="G261" s="6">
        <f t="shared" si="14"/>
        <v>0.27194063998688744</v>
      </c>
    </row>
    <row r="262" spans="1:7" ht="19.95" customHeight="1" x14ac:dyDescent="0.3">
      <c r="A262" s="4" t="s">
        <v>255</v>
      </c>
      <c r="B262" s="4" t="s">
        <v>269</v>
      </c>
      <c r="C262" s="5">
        <v>0.86</v>
      </c>
      <c r="D262" s="6">
        <f t="shared" si="12"/>
        <v>8.6E-3</v>
      </c>
      <c r="E262" s="5">
        <v>5.2</v>
      </c>
      <c r="F262" s="6">
        <f t="shared" si="13"/>
        <v>3.7088976478419449</v>
      </c>
      <c r="G262" s="6">
        <f t="shared" si="14"/>
        <v>0.26962189171811168</v>
      </c>
    </row>
    <row r="263" spans="1:7" ht="19.95" customHeight="1" x14ac:dyDescent="0.3">
      <c r="A263" s="4" t="s">
        <v>256</v>
      </c>
      <c r="B263" s="4" t="s">
        <v>270</v>
      </c>
      <c r="C263" s="5">
        <v>0.93</v>
      </c>
      <c r="D263" s="6">
        <f t="shared" si="12"/>
        <v>9.300000000000001E-3</v>
      </c>
      <c r="E263" s="5">
        <v>6.1</v>
      </c>
      <c r="F263" s="6">
        <f t="shared" si="13"/>
        <v>3.7433903959668751</v>
      </c>
      <c r="G263" s="6">
        <f t="shared" si="14"/>
        <v>0.26713751284861953</v>
      </c>
    </row>
    <row r="264" spans="1:7" ht="19.95" customHeight="1" x14ac:dyDescent="0.3">
      <c r="A264" s="4" t="s">
        <v>257</v>
      </c>
      <c r="B264" s="4" t="s">
        <v>271</v>
      </c>
      <c r="C264" s="5">
        <v>0.31</v>
      </c>
      <c r="D264" s="6">
        <f t="shared" si="12"/>
        <v>3.0999999999999999E-3</v>
      </c>
      <c r="E264" s="5">
        <v>6.76</v>
      </c>
      <c r="F264" s="6">
        <f t="shared" si="13"/>
        <v>3.7549949061943728</v>
      </c>
      <c r="G264" s="6">
        <f t="shared" si="14"/>
        <v>0.26631194581658807</v>
      </c>
    </row>
    <row r="265" spans="1:7" ht="19.95" customHeight="1" x14ac:dyDescent="0.3">
      <c r="A265" s="4" t="s">
        <v>258</v>
      </c>
      <c r="B265" s="4" t="s">
        <v>272</v>
      </c>
      <c r="C265" s="5">
        <v>0.83</v>
      </c>
      <c r="D265" s="6">
        <f t="shared" si="12"/>
        <v>8.3000000000000001E-3</v>
      </c>
      <c r="E265" s="5">
        <v>8.06</v>
      </c>
      <c r="F265" s="6">
        <f t="shared" si="13"/>
        <v>3.7861613639157858</v>
      </c>
      <c r="G265" s="6">
        <f t="shared" si="14"/>
        <v>0.26411975187601716</v>
      </c>
    </row>
    <row r="266" spans="1:7" ht="19.95" customHeight="1" x14ac:dyDescent="0.3">
      <c r="A266" s="4" t="s">
        <v>259</v>
      </c>
      <c r="B266" s="4" t="s">
        <v>273</v>
      </c>
      <c r="C266" s="5">
        <v>0.53</v>
      </c>
      <c r="D266" s="6">
        <f t="shared" si="12"/>
        <v>5.3E-3</v>
      </c>
      <c r="E266" s="5">
        <v>8.35</v>
      </c>
      <c r="F266" s="6">
        <f t="shared" si="13"/>
        <v>3.8062280191445397</v>
      </c>
      <c r="G266" s="6">
        <f t="shared" si="14"/>
        <v>0.26272729720085264</v>
      </c>
    </row>
    <row r="267" spans="1:7" ht="19.95" customHeight="1" x14ac:dyDescent="0.3">
      <c r="A267" s="4" t="s">
        <v>260</v>
      </c>
      <c r="B267" s="4" t="s">
        <v>274</v>
      </c>
      <c r="C267" s="5">
        <v>0.96</v>
      </c>
      <c r="D267" s="6">
        <f t="shared" si="12"/>
        <v>9.5999999999999992E-3</v>
      </c>
      <c r="E267" s="5">
        <v>8.99</v>
      </c>
      <c r="F267" s="6">
        <f t="shared" si="13"/>
        <v>3.8427678081283276</v>
      </c>
      <c r="G267" s="6">
        <f t="shared" si="14"/>
        <v>0.26022909786138332</v>
      </c>
    </row>
    <row r="268" spans="1:7" ht="19.95" customHeight="1" x14ac:dyDescent="0.3">
      <c r="A268" s="4" t="s">
        <v>261</v>
      </c>
      <c r="B268" s="4" t="s">
        <v>275</v>
      </c>
      <c r="C268" s="5">
        <v>0.87</v>
      </c>
      <c r="D268" s="6">
        <f t="shared" si="12"/>
        <v>8.6999999999999994E-3</v>
      </c>
      <c r="E268" s="5">
        <v>9.68</v>
      </c>
      <c r="F268" s="6">
        <f t="shared" si="13"/>
        <v>3.8761998880590438</v>
      </c>
      <c r="G268" s="6">
        <f t="shared" si="14"/>
        <v>0.25798463156675255</v>
      </c>
    </row>
    <row r="269" spans="1:7" ht="19.95" customHeight="1" x14ac:dyDescent="0.3">
      <c r="A269" s="4" t="s">
        <v>262</v>
      </c>
      <c r="B269" s="4" t="s">
        <v>276</v>
      </c>
      <c r="C269" s="5">
        <v>1.1599999999999999</v>
      </c>
      <c r="D269" s="6">
        <f t="shared" si="12"/>
        <v>1.1599999999999999E-2</v>
      </c>
      <c r="E269" s="5">
        <v>10.25</v>
      </c>
      <c r="F269" s="6">
        <f t="shared" si="13"/>
        <v>3.921163806760529</v>
      </c>
      <c r="G269" s="6">
        <f t="shared" si="14"/>
        <v>0.25502632618302939</v>
      </c>
    </row>
    <row r="270" spans="1:7" ht="19.95" customHeight="1" x14ac:dyDescent="0.3">
      <c r="A270" s="4" t="s">
        <v>263</v>
      </c>
      <c r="B270" s="4" t="s">
        <v>277</v>
      </c>
      <c r="C270" s="5">
        <v>1.25</v>
      </c>
      <c r="D270" s="6">
        <f t="shared" si="12"/>
        <v>1.2500000000000001E-2</v>
      </c>
      <c r="E270" s="5">
        <v>10.67</v>
      </c>
      <c r="F270" s="6">
        <f t="shared" si="13"/>
        <v>3.9701783543450353</v>
      </c>
      <c r="G270" s="6">
        <f t="shared" si="14"/>
        <v>0.25187785302027599</v>
      </c>
    </row>
    <row r="271" spans="1:7" ht="19.95" customHeight="1" x14ac:dyDescent="0.3">
      <c r="A271" s="4" t="s">
        <v>264</v>
      </c>
      <c r="B271" s="4" t="s">
        <v>278</v>
      </c>
      <c r="C271" s="5">
        <v>0.95</v>
      </c>
      <c r="D271" s="6">
        <f t="shared" si="12"/>
        <v>9.4999999999999998E-3</v>
      </c>
      <c r="E271" s="5">
        <v>10.74</v>
      </c>
      <c r="F271" s="6">
        <f t="shared" si="13"/>
        <v>4.0078950487113136</v>
      </c>
      <c r="G271" s="6">
        <f t="shared" si="14"/>
        <v>0.24950753147129862</v>
      </c>
    </row>
    <row r="272" spans="1:7" ht="19.95" customHeight="1" x14ac:dyDescent="0.3">
      <c r="A272" s="4" t="s">
        <v>265</v>
      </c>
      <c r="B272" s="4" t="s">
        <v>279</v>
      </c>
      <c r="C272" s="5">
        <v>0.73</v>
      </c>
      <c r="D272" s="6">
        <f t="shared" si="12"/>
        <v>7.3000000000000001E-3</v>
      </c>
      <c r="E272" s="5">
        <v>10.06</v>
      </c>
      <c r="F272" s="6">
        <f t="shared" si="13"/>
        <v>4.0371526825669068</v>
      </c>
      <c r="G272" s="6">
        <f t="shared" si="14"/>
        <v>0.24769932638866135</v>
      </c>
    </row>
    <row r="273" spans="1:7" ht="19.95" customHeight="1" x14ac:dyDescent="0.3">
      <c r="A273" s="4" t="s">
        <v>266</v>
      </c>
      <c r="B273" s="4" t="s">
        <v>268</v>
      </c>
      <c r="C273" s="5">
        <v>0.54</v>
      </c>
      <c r="D273" s="6">
        <f t="shared" si="12"/>
        <v>5.4000000000000003E-3</v>
      </c>
      <c r="E273" s="5">
        <v>10.38</v>
      </c>
      <c r="F273" s="6">
        <f t="shared" si="13"/>
        <v>4.0589533070527688</v>
      </c>
      <c r="G273" s="6">
        <f t="shared" si="14"/>
        <v>0.24636893414428218</v>
      </c>
    </row>
    <row r="274" spans="1:7" ht="19.95" customHeight="1" x14ac:dyDescent="0.3">
      <c r="A274" s="4" t="s">
        <v>267</v>
      </c>
      <c r="B274" s="4" t="s">
        <v>269</v>
      </c>
      <c r="C274" s="5">
        <v>1.01</v>
      </c>
      <c r="D274" s="6">
        <f t="shared" si="12"/>
        <v>1.01E-2</v>
      </c>
      <c r="E274" s="5">
        <v>10.54</v>
      </c>
      <c r="F274" s="6">
        <f t="shared" si="13"/>
        <v>4.0999487354540021</v>
      </c>
      <c r="G274" s="6">
        <f t="shared" si="14"/>
        <v>0.24390548870832807</v>
      </c>
    </row>
    <row r="275" spans="1:7" ht="19.95" customHeight="1" x14ac:dyDescent="0.3">
      <c r="A275" s="4" t="s">
        <v>281</v>
      </c>
      <c r="B275" s="4" t="s">
        <v>272</v>
      </c>
      <c r="C275" s="5">
        <v>1.62</v>
      </c>
      <c r="D275" s="6">
        <f t="shared" si="12"/>
        <v>1.6200000000000003E-2</v>
      </c>
      <c r="E275" s="5">
        <v>11.3</v>
      </c>
      <c r="F275" s="6">
        <f t="shared" si="13"/>
        <v>4.1663679049683573</v>
      </c>
      <c r="G275" s="6">
        <f t="shared" si="14"/>
        <v>0.24001720990782133</v>
      </c>
    </row>
    <row r="276" spans="1:7" ht="19.95" customHeight="1" x14ac:dyDescent="0.3">
      <c r="A276" s="4" t="s">
        <v>280</v>
      </c>
      <c r="B276" s="4" t="s">
        <v>271</v>
      </c>
      <c r="C276" s="5">
        <v>1.06</v>
      </c>
      <c r="D276" s="6">
        <f t="shared" si="12"/>
        <v>1.06E-2</v>
      </c>
      <c r="E276" s="5">
        <v>12.13</v>
      </c>
      <c r="F276" s="6">
        <f t="shared" si="13"/>
        <v>4.2105314047610216</v>
      </c>
      <c r="G276" s="6">
        <f t="shared" si="14"/>
        <v>0.23749971295054556</v>
      </c>
    </row>
    <row r="277" spans="1:7" ht="19.95" customHeight="1" x14ac:dyDescent="0.3">
      <c r="A277" s="4" t="s">
        <v>281</v>
      </c>
      <c r="B277" s="4" t="s">
        <v>272</v>
      </c>
      <c r="C277" s="5">
        <v>0.47</v>
      </c>
      <c r="D277" s="6">
        <f t="shared" si="12"/>
        <v>4.6999999999999993E-3</v>
      </c>
      <c r="E277" s="5">
        <v>11.73</v>
      </c>
      <c r="F277" s="6">
        <f t="shared" si="13"/>
        <v>4.2303209023633981</v>
      </c>
      <c r="G277" s="6">
        <f t="shared" si="14"/>
        <v>0.23638868612575453</v>
      </c>
    </row>
    <row r="278" spans="1:7" ht="19.95" customHeight="1" x14ac:dyDescent="0.3">
      <c r="A278" s="4" t="s">
        <v>282</v>
      </c>
      <c r="B278" s="4" t="s">
        <v>273</v>
      </c>
      <c r="C278" s="5">
        <v>0.67</v>
      </c>
      <c r="D278" s="6">
        <f t="shared" si="12"/>
        <v>6.7000000000000002E-3</v>
      </c>
      <c r="E278" s="5">
        <v>11.89</v>
      </c>
      <c r="F278" s="6">
        <f t="shared" si="13"/>
        <v>4.258664052409233</v>
      </c>
      <c r="G278" s="6">
        <f t="shared" si="14"/>
        <v>0.23481542279304116</v>
      </c>
    </row>
    <row r="279" spans="1:7" ht="19.95" customHeight="1" x14ac:dyDescent="0.3">
      <c r="A279" s="4" t="s">
        <v>283</v>
      </c>
      <c r="B279" s="4" t="s">
        <v>274</v>
      </c>
      <c r="C279" s="5">
        <v>-0.68</v>
      </c>
      <c r="D279" s="6">
        <f t="shared" si="12"/>
        <v>-6.8000000000000005E-3</v>
      </c>
      <c r="E279" s="5">
        <v>10.07</v>
      </c>
      <c r="F279" s="6">
        <f t="shared" si="13"/>
        <v>4.22970513685285</v>
      </c>
      <c r="G279" s="6">
        <f t="shared" si="14"/>
        <v>0.23642309987217194</v>
      </c>
    </row>
    <row r="280" spans="1:7" ht="19.95" customHeight="1" x14ac:dyDescent="0.3">
      <c r="A280" s="4" t="s">
        <v>284</v>
      </c>
      <c r="B280" s="4" t="s">
        <v>275</v>
      </c>
      <c r="C280" s="5">
        <v>-0.36</v>
      </c>
      <c r="D280" s="6">
        <f t="shared" si="12"/>
        <v>-3.5999999999999999E-3</v>
      </c>
      <c r="E280" s="5">
        <v>8.73</v>
      </c>
      <c r="F280" s="6">
        <f t="shared" si="13"/>
        <v>4.2144781983601796</v>
      </c>
      <c r="G280" s="6">
        <f t="shared" si="14"/>
        <v>0.23727729814549572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inflation 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</dc:creator>
  <cp:lastModifiedBy>Guilherme Nogueira</cp:lastModifiedBy>
  <dcterms:created xsi:type="dcterms:W3CDTF">2015-06-05T18:19:34Z</dcterms:created>
  <dcterms:modified xsi:type="dcterms:W3CDTF">2025-01-28T13:35:10Z</dcterms:modified>
</cp:coreProperties>
</file>