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7cfd6d076248aa8/Documents/Study/UFSJ/Eventos/Revistas/Outros/2025.01 - Global Journal of Emerging Market Economies (A4)/Data/"/>
    </mc:Choice>
  </mc:AlternateContent>
  <xr:revisionPtr revIDLastSave="218" documentId="13_ncr:1_{D1F523D7-C25D-4077-A180-A5C0C3750404}" xr6:coauthVersionLast="47" xr6:coauthVersionMax="47" xr10:uidLastSave="{23CC9C3B-45A3-4E32-BF1A-D94CFEA7E9A9}"/>
  <bookViews>
    <workbookView xWindow="-108" yWindow="-108" windowWidth="23256" windowHeight="12456" xr2:uid="{00000000-000D-0000-FFFF-FFFF00000000}"/>
  </bookViews>
  <sheets>
    <sheet name="real market retur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0" i="3" l="1"/>
  <c r="F280" i="3" s="1"/>
  <c r="F279" i="3"/>
  <c r="E279" i="3"/>
  <c r="E278" i="3"/>
  <c r="F278" i="3" s="1"/>
  <c r="E277" i="3"/>
  <c r="F277" i="3" s="1"/>
  <c r="E276" i="3"/>
  <c r="F276" i="3" s="1"/>
  <c r="E275" i="3"/>
  <c r="F275" i="3" s="1"/>
  <c r="F274" i="3"/>
  <c r="E274" i="3"/>
  <c r="E273" i="3"/>
  <c r="F273" i="3" s="1"/>
  <c r="F272" i="3"/>
  <c r="E272" i="3"/>
  <c r="F271" i="3"/>
  <c r="E271" i="3"/>
  <c r="E270" i="3"/>
  <c r="E269" i="3"/>
  <c r="F270" i="3" s="1"/>
  <c r="E268" i="3"/>
  <c r="F268" i="3" s="1"/>
  <c r="E267" i="3"/>
  <c r="F267" i="3" s="1"/>
  <c r="E266" i="3"/>
  <c r="F266" i="3" s="1"/>
  <c r="E265" i="3"/>
  <c r="F265" i="3" s="1"/>
  <c r="F264" i="3"/>
  <c r="E264" i="3"/>
  <c r="F263" i="3"/>
  <c r="E263" i="3"/>
  <c r="E262" i="3"/>
  <c r="E261" i="3"/>
  <c r="F262" i="3" s="1"/>
  <c r="E260" i="3"/>
  <c r="F260" i="3" s="1"/>
  <c r="E259" i="3"/>
  <c r="F259" i="3" s="1"/>
  <c r="F258" i="3"/>
  <c r="E258" i="3"/>
  <c r="E257" i="3"/>
  <c r="F257" i="3" s="1"/>
  <c r="F256" i="3"/>
  <c r="E256" i="3"/>
  <c r="F255" i="3"/>
  <c r="E255" i="3"/>
  <c r="E254" i="3"/>
  <c r="E253" i="3"/>
  <c r="F254" i="3" s="1"/>
  <c r="E252" i="3"/>
  <c r="F252" i="3" s="1"/>
  <c r="E251" i="3"/>
  <c r="F251" i="3" s="1"/>
  <c r="E250" i="3"/>
  <c r="F250" i="3" s="1"/>
  <c r="E249" i="3"/>
  <c r="F249" i="3" s="1"/>
  <c r="F248" i="3"/>
  <c r="E248" i="3"/>
  <c r="F247" i="3"/>
  <c r="E247" i="3"/>
  <c r="E246" i="3"/>
  <c r="E245" i="3"/>
  <c r="F246" i="3" s="1"/>
  <c r="E244" i="3"/>
  <c r="F244" i="3" s="1"/>
  <c r="E243" i="3"/>
  <c r="F243" i="3" s="1"/>
  <c r="E242" i="3"/>
  <c r="F242" i="3" s="1"/>
  <c r="E241" i="3"/>
  <c r="F241" i="3" s="1"/>
  <c r="F240" i="3"/>
  <c r="E240" i="3"/>
  <c r="F239" i="3"/>
  <c r="E239" i="3"/>
  <c r="E238" i="3"/>
  <c r="E237" i="3"/>
  <c r="F238" i="3" s="1"/>
  <c r="E236" i="3"/>
  <c r="F236" i="3" s="1"/>
  <c r="E235" i="3"/>
  <c r="F235" i="3" s="1"/>
  <c r="E234" i="3"/>
  <c r="F234" i="3" s="1"/>
  <c r="E233" i="3"/>
  <c r="F233" i="3" s="1"/>
  <c r="F232" i="3"/>
  <c r="E232" i="3"/>
  <c r="F231" i="3"/>
  <c r="E231" i="3"/>
  <c r="E230" i="3"/>
  <c r="E229" i="3"/>
  <c r="F230" i="3" s="1"/>
  <c r="E228" i="3"/>
  <c r="F228" i="3" s="1"/>
  <c r="E227" i="3"/>
  <c r="F227" i="3" s="1"/>
  <c r="E226" i="3"/>
  <c r="F226" i="3" s="1"/>
  <c r="E225" i="3"/>
  <c r="F225" i="3" s="1"/>
  <c r="F224" i="3"/>
  <c r="E224" i="3"/>
  <c r="F223" i="3"/>
  <c r="E223" i="3"/>
  <c r="E222" i="3"/>
  <c r="E221" i="3"/>
  <c r="F222" i="3" s="1"/>
  <c r="E220" i="3"/>
  <c r="F220" i="3" s="1"/>
  <c r="E219" i="3"/>
  <c r="F219" i="3" s="1"/>
  <c r="E218" i="3"/>
  <c r="F218" i="3" s="1"/>
  <c r="E217" i="3"/>
  <c r="F217" i="3" s="1"/>
  <c r="F216" i="3"/>
  <c r="E216" i="3"/>
  <c r="F215" i="3"/>
  <c r="E215" i="3"/>
  <c r="E214" i="3"/>
  <c r="E213" i="3"/>
  <c r="F214" i="3" s="1"/>
  <c r="E212" i="3"/>
  <c r="F212" i="3" s="1"/>
  <c r="E211" i="3"/>
  <c r="F211" i="3" s="1"/>
  <c r="E210" i="3"/>
  <c r="F210" i="3" s="1"/>
  <c r="E209" i="3"/>
  <c r="F209" i="3" s="1"/>
  <c r="F208" i="3"/>
  <c r="E208" i="3"/>
  <c r="F207" i="3"/>
  <c r="E207" i="3"/>
  <c r="E206" i="3"/>
  <c r="E205" i="3"/>
  <c r="F206" i="3" s="1"/>
  <c r="E204" i="3"/>
  <c r="F204" i="3" s="1"/>
  <c r="E203" i="3"/>
  <c r="F203" i="3" s="1"/>
  <c r="E202" i="3"/>
  <c r="F202" i="3" s="1"/>
  <c r="E201" i="3"/>
  <c r="F201" i="3" s="1"/>
  <c r="F200" i="3"/>
  <c r="E200" i="3"/>
  <c r="F199" i="3"/>
  <c r="E199" i="3"/>
  <c r="E198" i="3"/>
  <c r="E197" i="3"/>
  <c r="F198" i="3" s="1"/>
  <c r="E196" i="3"/>
  <c r="F196" i="3" s="1"/>
  <c r="E195" i="3"/>
  <c r="F195" i="3" s="1"/>
  <c r="E194" i="3"/>
  <c r="F194" i="3" s="1"/>
  <c r="E193" i="3"/>
  <c r="F193" i="3" s="1"/>
  <c r="F192" i="3"/>
  <c r="E192" i="3"/>
  <c r="F191" i="3"/>
  <c r="E191" i="3"/>
  <c r="E190" i="3"/>
  <c r="E189" i="3"/>
  <c r="F190" i="3" s="1"/>
  <c r="E188" i="3"/>
  <c r="F188" i="3" s="1"/>
  <c r="E187" i="3"/>
  <c r="E186" i="3"/>
  <c r="F187" i="3" s="1"/>
  <c r="E185" i="3"/>
  <c r="F185" i="3" s="1"/>
  <c r="F184" i="3"/>
  <c r="E184" i="3"/>
  <c r="F183" i="3"/>
  <c r="E183" i="3"/>
  <c r="E182" i="3"/>
  <c r="E181" i="3"/>
  <c r="F182" i="3" s="1"/>
  <c r="E180" i="3"/>
  <c r="F180" i="3" s="1"/>
  <c r="E179" i="3"/>
  <c r="F179" i="3" s="1"/>
  <c r="E178" i="3"/>
  <c r="F178" i="3" s="1"/>
  <c r="E177" i="3"/>
  <c r="F177" i="3" s="1"/>
  <c r="F176" i="3"/>
  <c r="E176" i="3"/>
  <c r="F175" i="3"/>
  <c r="E175" i="3"/>
  <c r="E174" i="3"/>
  <c r="E173" i="3"/>
  <c r="F174" i="3" s="1"/>
  <c r="E172" i="3"/>
  <c r="F172" i="3" s="1"/>
  <c r="E171" i="3"/>
  <c r="F171" i="3" s="1"/>
  <c r="E170" i="3"/>
  <c r="F170" i="3" s="1"/>
  <c r="E169" i="3"/>
  <c r="F169" i="3" s="1"/>
  <c r="F168" i="3"/>
  <c r="E168" i="3"/>
  <c r="F167" i="3"/>
  <c r="E167" i="3"/>
  <c r="E166" i="3"/>
  <c r="E165" i="3"/>
  <c r="F166" i="3" s="1"/>
  <c r="E164" i="3"/>
  <c r="F164" i="3" s="1"/>
  <c r="E163" i="3"/>
  <c r="F163" i="3" s="1"/>
  <c r="E162" i="3"/>
  <c r="F162" i="3" s="1"/>
  <c r="E161" i="3"/>
  <c r="F161" i="3" s="1"/>
  <c r="F160" i="3"/>
  <c r="E160" i="3"/>
  <c r="F159" i="3"/>
  <c r="E159" i="3"/>
  <c r="E158" i="3"/>
  <c r="E157" i="3"/>
  <c r="F158" i="3" s="1"/>
  <c r="E156" i="3"/>
  <c r="F156" i="3" s="1"/>
  <c r="E155" i="3"/>
  <c r="F155" i="3" s="1"/>
  <c r="E154" i="3"/>
  <c r="F154" i="3" s="1"/>
  <c r="E153" i="3"/>
  <c r="F153" i="3" s="1"/>
  <c r="F152" i="3"/>
  <c r="E152" i="3"/>
  <c r="F151" i="3"/>
  <c r="E151" i="3"/>
  <c r="E150" i="3"/>
  <c r="E149" i="3"/>
  <c r="F150" i="3" s="1"/>
  <c r="E148" i="3"/>
  <c r="F148" i="3" s="1"/>
  <c r="E147" i="3"/>
  <c r="F147" i="3" s="1"/>
  <c r="E146" i="3"/>
  <c r="F146" i="3" s="1"/>
  <c r="E145" i="3"/>
  <c r="F145" i="3" s="1"/>
  <c r="F144" i="3"/>
  <c r="E144" i="3"/>
  <c r="F143" i="3"/>
  <c r="E143" i="3"/>
  <c r="E142" i="3"/>
  <c r="E141" i="3"/>
  <c r="F142" i="3" s="1"/>
  <c r="E140" i="3"/>
  <c r="F140" i="3" s="1"/>
  <c r="E139" i="3"/>
  <c r="F139" i="3" s="1"/>
  <c r="E138" i="3"/>
  <c r="F138" i="3" s="1"/>
  <c r="E137" i="3"/>
  <c r="F137" i="3" s="1"/>
  <c r="F136" i="3"/>
  <c r="E136" i="3"/>
  <c r="F135" i="3"/>
  <c r="E135" i="3"/>
  <c r="E134" i="3"/>
  <c r="E133" i="3"/>
  <c r="F134" i="3" s="1"/>
  <c r="E132" i="3"/>
  <c r="F132" i="3" s="1"/>
  <c r="E131" i="3"/>
  <c r="F131" i="3" s="1"/>
  <c r="E130" i="3"/>
  <c r="F130" i="3" s="1"/>
  <c r="E129" i="3"/>
  <c r="F129" i="3" s="1"/>
  <c r="F128" i="3"/>
  <c r="E128" i="3"/>
  <c r="F127" i="3"/>
  <c r="E127" i="3"/>
  <c r="E126" i="3"/>
  <c r="E125" i="3"/>
  <c r="F126" i="3" s="1"/>
  <c r="E124" i="3"/>
  <c r="F124" i="3" s="1"/>
  <c r="E123" i="3"/>
  <c r="F123" i="3" s="1"/>
  <c r="E122" i="3"/>
  <c r="F122" i="3" s="1"/>
  <c r="E121" i="3"/>
  <c r="F121" i="3" s="1"/>
  <c r="F120" i="3"/>
  <c r="E120" i="3"/>
  <c r="F119" i="3"/>
  <c r="E119" i="3"/>
  <c r="E118" i="3"/>
  <c r="E117" i="3"/>
  <c r="F118" i="3" s="1"/>
  <c r="E116" i="3"/>
  <c r="F116" i="3" s="1"/>
  <c r="E115" i="3"/>
  <c r="F115" i="3" s="1"/>
  <c r="E114" i="3"/>
  <c r="F114" i="3" s="1"/>
  <c r="E113" i="3"/>
  <c r="F113" i="3" s="1"/>
  <c r="F112" i="3"/>
  <c r="E112" i="3"/>
  <c r="F111" i="3"/>
  <c r="E111" i="3"/>
  <c r="E110" i="3"/>
  <c r="E109" i="3"/>
  <c r="F110" i="3" s="1"/>
  <c r="E108" i="3"/>
  <c r="F108" i="3" s="1"/>
  <c r="E107" i="3"/>
  <c r="F107" i="3" s="1"/>
  <c r="E106" i="3"/>
  <c r="F106" i="3" s="1"/>
  <c r="E105" i="3"/>
  <c r="F105" i="3" s="1"/>
  <c r="F104" i="3"/>
  <c r="E104" i="3"/>
  <c r="F103" i="3"/>
  <c r="E103" i="3"/>
  <c r="E102" i="3"/>
  <c r="E101" i="3"/>
  <c r="F102" i="3" s="1"/>
  <c r="E100" i="3"/>
  <c r="F100" i="3" s="1"/>
  <c r="E99" i="3"/>
  <c r="F99" i="3" s="1"/>
  <c r="E98" i="3"/>
  <c r="F98" i="3" s="1"/>
  <c r="E97" i="3"/>
  <c r="F97" i="3" s="1"/>
  <c r="F96" i="3"/>
  <c r="E96" i="3"/>
  <c r="F95" i="3"/>
  <c r="E95" i="3"/>
  <c r="E94" i="3"/>
  <c r="E93" i="3"/>
  <c r="F94" i="3" s="1"/>
  <c r="E92" i="3"/>
  <c r="F92" i="3" s="1"/>
  <c r="E91" i="3"/>
  <c r="F91" i="3" s="1"/>
  <c r="E90" i="3"/>
  <c r="F90" i="3" s="1"/>
  <c r="E89" i="3"/>
  <c r="F89" i="3" s="1"/>
  <c r="F88" i="3"/>
  <c r="E88" i="3"/>
  <c r="F87" i="3"/>
  <c r="E87" i="3"/>
  <c r="E86" i="3"/>
  <c r="E85" i="3"/>
  <c r="F86" i="3" s="1"/>
  <c r="E84" i="3"/>
  <c r="F84" i="3" s="1"/>
  <c r="E83" i="3"/>
  <c r="F83" i="3" s="1"/>
  <c r="E82" i="3"/>
  <c r="F82" i="3" s="1"/>
  <c r="E81" i="3"/>
  <c r="F81" i="3" s="1"/>
  <c r="F80" i="3"/>
  <c r="E80" i="3"/>
  <c r="F79" i="3"/>
  <c r="E79" i="3"/>
  <c r="E78" i="3"/>
  <c r="E77" i="3"/>
  <c r="F78" i="3" s="1"/>
  <c r="E76" i="3"/>
  <c r="F76" i="3" s="1"/>
  <c r="E75" i="3"/>
  <c r="F75" i="3" s="1"/>
  <c r="E74" i="3"/>
  <c r="F74" i="3" s="1"/>
  <c r="E73" i="3"/>
  <c r="F73" i="3" s="1"/>
  <c r="F72" i="3"/>
  <c r="E72" i="3"/>
  <c r="F71" i="3"/>
  <c r="E71" i="3"/>
  <c r="E70" i="3"/>
  <c r="E69" i="3"/>
  <c r="F70" i="3" s="1"/>
  <c r="E68" i="3"/>
  <c r="F68" i="3" s="1"/>
  <c r="E67" i="3"/>
  <c r="F67" i="3" s="1"/>
  <c r="E66" i="3"/>
  <c r="F66" i="3" s="1"/>
  <c r="E65" i="3"/>
  <c r="F65" i="3" s="1"/>
  <c r="F64" i="3"/>
  <c r="E64" i="3"/>
  <c r="F63" i="3"/>
  <c r="E63" i="3"/>
  <c r="E62" i="3"/>
  <c r="E61" i="3"/>
  <c r="F62" i="3" s="1"/>
  <c r="E60" i="3"/>
  <c r="F60" i="3" s="1"/>
  <c r="E59" i="3"/>
  <c r="F59" i="3" s="1"/>
  <c r="E58" i="3"/>
  <c r="F58" i="3" s="1"/>
  <c r="E57" i="3"/>
  <c r="F57" i="3" s="1"/>
  <c r="F56" i="3"/>
  <c r="E56" i="3"/>
  <c r="F55" i="3"/>
  <c r="E55" i="3"/>
  <c r="E54" i="3"/>
  <c r="E53" i="3"/>
  <c r="F54" i="3" s="1"/>
  <c r="E52" i="3"/>
  <c r="F52" i="3" s="1"/>
  <c r="E51" i="3"/>
  <c r="F51" i="3" s="1"/>
  <c r="E50" i="3"/>
  <c r="F50" i="3" s="1"/>
  <c r="E49" i="3"/>
  <c r="F49" i="3" s="1"/>
  <c r="F48" i="3"/>
  <c r="E48" i="3"/>
  <c r="F47" i="3"/>
  <c r="E47" i="3"/>
  <c r="E46" i="3"/>
  <c r="E45" i="3"/>
  <c r="F46" i="3" s="1"/>
  <c r="E44" i="3"/>
  <c r="F44" i="3" s="1"/>
  <c r="E43" i="3"/>
  <c r="F43" i="3" s="1"/>
  <c r="E42" i="3"/>
  <c r="F42" i="3" s="1"/>
  <c r="E41" i="3"/>
  <c r="F41" i="3" s="1"/>
  <c r="F40" i="3"/>
  <c r="E40" i="3"/>
  <c r="F39" i="3"/>
  <c r="E39" i="3"/>
  <c r="E38" i="3"/>
  <c r="E37" i="3"/>
  <c r="F38" i="3" s="1"/>
  <c r="E36" i="3"/>
  <c r="F36" i="3" s="1"/>
  <c r="E35" i="3"/>
  <c r="F35" i="3" s="1"/>
  <c r="E34" i="3"/>
  <c r="F34" i="3" s="1"/>
  <c r="E33" i="3"/>
  <c r="F33" i="3" s="1"/>
  <c r="F32" i="3"/>
  <c r="E32" i="3"/>
  <c r="F31" i="3"/>
  <c r="E31" i="3"/>
  <c r="E30" i="3"/>
  <c r="E29" i="3"/>
  <c r="F30" i="3" s="1"/>
  <c r="E28" i="3"/>
  <c r="F28" i="3" s="1"/>
  <c r="E27" i="3"/>
  <c r="F27" i="3" s="1"/>
  <c r="E26" i="3"/>
  <c r="F26" i="3" s="1"/>
  <c r="E25" i="3"/>
  <c r="F25" i="3" s="1"/>
  <c r="F24" i="3"/>
  <c r="E24" i="3"/>
  <c r="F23" i="3"/>
  <c r="E23" i="3"/>
  <c r="E22" i="3"/>
  <c r="E21" i="3"/>
  <c r="F22" i="3" s="1"/>
  <c r="E20" i="3"/>
  <c r="F20" i="3" s="1"/>
  <c r="E19" i="3"/>
  <c r="F19" i="3" s="1"/>
  <c r="E18" i="3"/>
  <c r="F18" i="3" s="1"/>
  <c r="E17" i="3"/>
  <c r="F17" i="3" s="1"/>
  <c r="F16" i="3"/>
  <c r="E16" i="3"/>
  <c r="F15" i="3"/>
  <c r="E15" i="3"/>
  <c r="E14" i="3"/>
  <c r="E13" i="3"/>
  <c r="F14" i="3" s="1"/>
  <c r="E12" i="3"/>
  <c r="F12" i="3" s="1"/>
  <c r="E11" i="3"/>
  <c r="F11" i="3" s="1"/>
  <c r="E10" i="3"/>
  <c r="F10" i="3" s="1"/>
  <c r="E9" i="3"/>
  <c r="F9" i="3" s="1"/>
  <c r="F8" i="3"/>
  <c r="E8" i="3"/>
  <c r="F7" i="3"/>
  <c r="E7" i="3"/>
  <c r="E6" i="3"/>
  <c r="E5" i="3"/>
  <c r="F6" i="3" s="1"/>
  <c r="E4" i="3"/>
  <c r="F4" i="3" s="1"/>
  <c r="E3" i="3"/>
  <c r="F3" i="3" s="1"/>
  <c r="E2" i="3"/>
  <c r="F186" i="3" l="1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</calcChain>
</file>

<file path=xl/sharedStrings.xml><?xml version="1.0" encoding="utf-8"?>
<sst xmlns="http://schemas.openxmlformats.org/spreadsheetml/2006/main" count="565" uniqueCount="297">
  <si>
    <t>PERÍODO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</si>
  <si>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</si>
  <si>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</si>
  <si>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</si>
  <si>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</si>
  <si>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</si>
  <si>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</si>
  <si>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</si>
  <si>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</si>
  <si>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</si>
  <si>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</si>
  <si>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</si>
  <si>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</si>
  <si>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</si>
  <si>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</si>
  <si>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</si>
  <si>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</si>
  <si>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</si>
  <si>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</si>
  <si>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</si>
  <si>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</si>
  <si>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</si>
  <si>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</si>
  <si>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</si>
  <si>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</si>
  <si>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</si>
  <si>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</si>
  <si>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</si>
  <si>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</si>
  <si>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</si>
  <si>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</si>
  <si>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</si>
  <si>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</si>
  <si>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</si>
  <si>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</si>
  <si>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</si>
  <si>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</si>
  <si>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</si>
  <si>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</si>
  <si>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</si>
  <si>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</si>
  <si>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</si>
  <si>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</si>
  <si>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</si>
  <si>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</si>
  <si>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</si>
  <si>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</si>
  <si>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</si>
  <si>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</si>
  <si>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</si>
  <si>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</si>
  <si>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</si>
  <si>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</si>
  <si>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</si>
  <si>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</si>
  <si>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</si>
  <si>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</si>
  <si>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</si>
  <si>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</si>
  <si>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</si>
  <si>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</si>
  <si>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</si>
  <si>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</si>
  <si>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</si>
  <si>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</si>
  <si>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</si>
  <si>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</si>
  <si>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</si>
  <si>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</si>
  <si>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</si>
  <si>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</si>
  <si>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</si>
  <si>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</si>
  <si>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</si>
  <si>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</si>
  <si>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</si>
  <si>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</si>
  <si>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</si>
  <si>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</si>
  <si>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</si>
  <si>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</si>
  <si>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</si>
  <si>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</si>
  <si>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</si>
  <si>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</si>
  <si>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</si>
  <si>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</si>
  <si>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</si>
  <si>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</si>
  <si>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</si>
  <si>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</si>
  <si>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</si>
  <si>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</si>
  <si>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</si>
  <si>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</si>
  <si>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</si>
  <si>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</si>
  <si>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</si>
  <si>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</si>
  <si>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</si>
  <si>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</si>
  <si>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</si>
  <si>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</si>
  <si>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</si>
  <si>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</si>
  <si>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</si>
  <si>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</si>
  <si>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</si>
  <si>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</si>
  <si>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</si>
  <si>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</si>
  <si>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</si>
  <si>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</si>
  <si>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</si>
  <si>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</si>
  <si>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</si>
  <si>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</si>
  <si>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</si>
  <si>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</si>
  <si>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</si>
  <si>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</si>
  <si>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</si>
  <si>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</si>
  <si>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</si>
  <si>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</si>
  <si>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</si>
  <si>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</si>
  <si>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</si>
  <si>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</si>
  <si>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</si>
  <si>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</si>
  <si>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</si>
  <si>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</si>
  <si>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</si>
  <si>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</si>
  <si>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</si>
  <si>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</si>
  <si>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</si>
  <si>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</si>
  <si>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</si>
  <si>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</si>
  <si>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</si>
  <si>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</si>
  <si>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</si>
  <si>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</si>
  <si>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</si>
  <si>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</si>
  <si>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</si>
  <si>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</si>
  <si>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</si>
  <si>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</si>
  <si>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</si>
  <si>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</si>
  <si>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</si>
  <si>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</si>
  <si>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</si>
  <si>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</si>
  <si>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</si>
  <si>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</si>
  <si>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</si>
  <si>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</si>
  <si>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</si>
  <si>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</si>
  <si>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</si>
  <si>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</si>
  <si>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</si>
  <si>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</si>
  <si>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</si>
  <si>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</si>
  <si>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</si>
  <si>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</si>
  <si>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</si>
  <si>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</si>
  <si>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</si>
  <si>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</si>
  <si>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</si>
  <si>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</si>
  <si>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</si>
  <si>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</si>
  <si>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</si>
  <si>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</si>
  <si>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</si>
  <si>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</si>
  <si>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</si>
  <si>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</si>
  <si>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</si>
  <si>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</si>
  <si>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</si>
  <si>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</si>
  <si>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</si>
  <si>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</si>
  <si>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</si>
  <si>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</si>
  <si>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</si>
  <si>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</si>
  <si>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</si>
  <si>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</si>
  <si>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</si>
  <si>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</si>
  <si>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</si>
  <si>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</si>
  <si>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</si>
  <si>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</si>
  <si>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</si>
  <si>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</si>
  <si>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</si>
  <si>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</si>
  <si>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</si>
  <si>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</si>
  <si>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</si>
  <si>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</si>
  <si>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</si>
  <si>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</si>
  <si>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</si>
  <si>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</si>
  <si>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</si>
  <si>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</si>
  <si>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</si>
  <si>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</si>
  <si>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</si>
  <si>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</si>
  <si>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</si>
  <si>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</si>
  <si>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</si>
  <si>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</si>
  <si>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</si>
  <si>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</si>
  <si>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</si>
  <si>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</si>
  <si>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</si>
  <si>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</si>
  <si>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</si>
  <si>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</si>
  <si>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</si>
  <si>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</si>
  <si>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</si>
  <si>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</si>
  <si>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</si>
  <si>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</si>
  <si>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</si>
  <si>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</si>
  <si>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</si>
  <si>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</si>
  <si>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</si>
  <si>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</si>
  <si>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</si>
  <si>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</si>
  <si>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</si>
  <si>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</si>
  <si>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</si>
  <si>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</si>
  <si>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</si>
  <si>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</si>
  <si>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</si>
  <si>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</si>
  <si>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</si>
  <si>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</si>
  <si>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</si>
  <si>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</si>
  <si>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</si>
  <si>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</si>
  <si>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</si>
  <si>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</si>
  <si>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</si>
  <si>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</si>
  <si>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</si>
  <si>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</si>
  <si>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</si>
  <si>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</si>
  <si>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</si>
  <si>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</si>
  <si>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</si>
  <si>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</si>
  <si>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</si>
  <si>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2022.05</t>
  </si>
  <si>
    <t>2022.04</t>
  </si>
  <si>
    <t>2022.06</t>
  </si>
  <si>
    <t>2022.07</t>
  </si>
  <si>
    <t>2022.08</t>
  </si>
  <si>
    <t>MÊS</t>
  </si>
  <si>
    <t>FATOR DE DEFLACIONAMENTO</t>
  </si>
  <si>
    <t>Junho</t>
  </si>
  <si>
    <t>-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</si>
  <si>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</si>
  <si>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</si>
  <si>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</si>
  <si>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</si>
  <si>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</si>
  <si>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</si>
  <si>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</si>
  <si>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</si>
  <si>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</si>
  <si>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</si>
  <si>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</si>
  <si>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IBOVESPA RETORNO</t>
  </si>
  <si>
    <t xml:space="preserve">IBOVESPA    MÉDIA </t>
  </si>
  <si>
    <t>IBOVESPA      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</si>
</sst>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&quot;R$&quot;\ #,##0.00"/>
    <numFmt numFmtId="168" formatCode="0.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ptos"/>
      <family val="2"/>
    </font>
    <font>
      <sz val="11"/>
      <name val="Aptos"/>
      <family val="2"/>
    </font>
    <font>
      <sz val="10"/>
      <name val="Aptos"/>
      <family val="2"/>
    </font>
    <font>
      <u/>
      <sz val="1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/>
  </cellXfs>
  <cellStyles count="2">
    <cellStyle name="Hiperlink" xfId="1" builtinId="8"/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3" xr9:uid="{EC5518E8-8BDC-45F8-9780-CD89E23993F7}">
      <tableStyleElement type="wholeTable" dxfId="4"/>
      <tableStyleElement type="headerRow" dxfId="3"/>
      <tableStyleElement type="secondRowStripe" dxfId="2"/>
    </tableStyle>
  </tableStyles>
  <colors>
    <mruColors>
      <color rgb="FF0B5394"/>
      <color rgb="FF674EA7"/>
      <color rgb="FFF1C232"/>
      <color rgb="FFE06666"/>
      <color rgb="FFD5E4CF"/>
      <color rgb="FF57BB8A"/>
      <color rgb="FF106D75"/>
      <color rgb="FF9CC2E5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ersonalizada 5">
      <a:dk1>
        <a:sysClr val="windowText" lastClr="000000"/>
      </a:dk1>
      <a:lt1>
        <a:sysClr val="window" lastClr="FFFFFF"/>
      </a:lt1>
      <a:dk2>
        <a:srgbClr val="106D75"/>
      </a:dk2>
      <a:lt2>
        <a:srgbClr val="57BB8A"/>
      </a:lt2>
      <a:accent1>
        <a:srgbClr val="D5E4CF"/>
      </a:accent1>
      <a:accent2>
        <a:srgbClr val="9CC2E5"/>
      </a:accent2>
      <a:accent3>
        <a:srgbClr val="CDCDCC"/>
      </a:accent3>
      <a:accent4>
        <a:srgbClr val="F1C232"/>
      </a:accent4>
      <a:accent5>
        <a:srgbClr val="674EA7"/>
      </a:accent5>
      <a:accent6>
        <a:srgbClr val="E06666"/>
      </a:accent6>
      <a:hlink>
        <a:srgbClr val="674EA7"/>
      </a:hlink>
      <a:folHlink>
        <a:srgbClr val="E0666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AD9A-D872-4B82-9A87-6383196BC02C}">
  <dimension ref="A1:I280"/>
  <sheetViews>
    <sheetView showGridLines="0" tabSelected="1" zoomScaleNormal="100" workbookViewId="0">
      <selection sqref="A1:F1"/>
    </sheetView>
  </sheetViews>
  <sheetFormatPr defaultColWidth="15.77734375" defaultRowHeight="19.95" customHeight="1" x14ac:dyDescent="0.3"/>
  <cols>
    <col min="1" max="2" width="15.77734375" style="3"/>
    <col min="3" max="3" width="20.77734375" style="3" customWidth="1"/>
    <col min="4" max="4" width="15.77734375" style="3"/>
    <col min="5" max="5" width="15.77734375" style="3" customWidth="1"/>
    <col min="6" max="6" width="15.77734375" style="3"/>
    <col min="7" max="7" width="15.77734375" style="3" customWidth="1"/>
    <col min="8" max="9" width="15.77734375" style="3"/>
    <col min="10" max="10" width="15.77734375" style="3" customWidth="1"/>
    <col min="11" max="12" width="15.77734375" style="3"/>
    <col min="13" max="13" width="15.77734375" style="3" customWidth="1"/>
    <col min="14" max="16384" width="15.77734375" style="3"/>
  </cols>
  <sheetData>
    <row r="1" spans="1:9" ht="40.049999999999997" customHeight="1" x14ac:dyDescent="0.3">
      <c r="A1" s="1" t="s">
        <v>0</v>
      </c>
      <c r="B1" s="2" t="s">
        <v>279</v>
      </c>
      <c r="C1" s="2" t="s">
        <v>280</v>
      </c>
      <c r="D1" s="2" t="s">
        <v>295</v>
      </c>
      <c r="E1" s="2" t="s">
        <v>296</v>
      </c>
      <c r="F1" s="2" t="s">
        <v>294</v>
      </c>
      <c r="H1" s="4"/>
      <c r="I1" s="4"/>
    </row>
    <row r="2" spans="1:9" ht="19.95" customHeight="1" x14ac:dyDescent="0.3">
      <c r="A2" s="5" t="s">
        <v>1</v>
      </c>
      <c r="B2" s="5" t="s">
        <v>281</v>
      </c>
      <c r="C2" s="6">
        <v>1</v>
      </c>
      <c r="D2" s="6">
        <v>11359.761904761899</v>
      </c>
      <c r="E2" s="6">
        <f>D2*C2</f>
        <v>11359.761904761899</v>
      </c>
      <c r="F2" s="6" t="s">
        <v>282</v>
      </c>
      <c r="H2" s="7"/>
      <c r="I2" s="7"/>
    </row>
    <row r="3" spans="1:9" ht="19.95" customHeight="1" x14ac:dyDescent="0.3">
      <c r="A3" s="5" t="s">
        <v>2</v>
      </c>
      <c r="B3" s="5" t="s">
        <v>283</v>
      </c>
      <c r="C3" s="6">
        <v>0.98921752893461279</v>
      </c>
      <c r="D3" s="6">
        <v>11260.476190476191</v>
      </c>
      <c r="E3" s="6">
        <f t="shared" ref="E3:E66" si="0">D3*C3</f>
        <v>11139.0604317699</v>
      </c>
      <c r="F3" s="8">
        <f>LN(E3)-LN(E2)</f>
        <v>-1.9619564895229757E-2</v>
      </c>
      <c r="H3" s="9"/>
    </row>
    <row r="4" spans="1:9" ht="19.95" customHeight="1" x14ac:dyDescent="0.3">
      <c r="A4" s="5" t="s">
        <v>3</v>
      </c>
      <c r="B4" s="5" t="s">
        <v>284</v>
      </c>
      <c r="C4" s="6">
        <v>0.98370875987928863</v>
      </c>
      <c r="D4" s="6">
        <v>10181.77272727273</v>
      </c>
      <c r="E4" s="6">
        <f t="shared" si="0"/>
        <v>10015.89902291822</v>
      </c>
      <c r="F4" s="8">
        <f>LN(E4)-LN(E3)</f>
        <v>-0.10628415636100108</v>
      </c>
      <c r="H4" s="9"/>
    </row>
    <row r="5" spans="1:9" ht="19.95" customHeight="1" x14ac:dyDescent="0.3">
      <c r="A5" s="5" t="s">
        <v>4</v>
      </c>
      <c r="B5" s="5" t="s">
        <v>285</v>
      </c>
      <c r="C5" s="6">
        <v>0.98066868694974429</v>
      </c>
      <c r="D5" s="6">
        <v>11313.238095238101</v>
      </c>
      <c r="E5" s="6">
        <f t="shared" si="0"/>
        <v>11094.538348006974</v>
      </c>
      <c r="F5" s="8">
        <f t="shared" ref="F5:F68" si="1">LN(E5)-LN(E4)</f>
        <v>0.10227921377716775</v>
      </c>
      <c r="H5" s="9"/>
    </row>
    <row r="6" spans="1:9" ht="19.95" customHeight="1" x14ac:dyDescent="0.3">
      <c r="A6" s="5" t="s">
        <v>5</v>
      </c>
      <c r="B6" s="5" t="s">
        <v>286</v>
      </c>
      <c r="C6" s="6">
        <v>0.96913596891960097</v>
      </c>
      <c r="D6" s="6">
        <v>11309.75</v>
      </c>
      <c r="E6" s="6">
        <f t="shared" si="0"/>
        <v>10960.685524488457</v>
      </c>
      <c r="F6" s="8">
        <f t="shared" si="1"/>
        <v>-1.2138119087817145E-2</v>
      </c>
      <c r="H6" s="9"/>
    </row>
    <row r="7" spans="1:9" ht="19.95" customHeight="1" x14ac:dyDescent="0.3">
      <c r="A7" s="5" t="s">
        <v>6</v>
      </c>
      <c r="B7" s="5" t="s">
        <v>287</v>
      </c>
      <c r="C7" s="6">
        <v>0.96001581864249719</v>
      </c>
      <c r="D7" s="6">
        <v>13120.85</v>
      </c>
      <c r="E7" s="6">
        <f t="shared" si="0"/>
        <v>12596.22355403541</v>
      </c>
      <c r="F7" s="8">
        <f t="shared" si="1"/>
        <v>0.13908222368071854</v>
      </c>
      <c r="H7" s="9"/>
    </row>
    <row r="8" spans="1:9" ht="19.95" customHeight="1" x14ac:dyDescent="0.3">
      <c r="A8" s="5" t="s">
        <v>7</v>
      </c>
      <c r="B8" s="5" t="s">
        <v>288</v>
      </c>
      <c r="C8" s="6">
        <v>0.95429007817345646</v>
      </c>
      <c r="D8" s="6">
        <v>15086.04761904762</v>
      </c>
      <c r="E8" s="6">
        <f t="shared" si="0"/>
        <v>14396.465561709439</v>
      </c>
      <c r="F8" s="8">
        <f t="shared" si="1"/>
        <v>0.13358567825203416</v>
      </c>
      <c r="H8" s="9"/>
    </row>
    <row r="9" spans="1:9" ht="19.95" customHeight="1" x14ac:dyDescent="0.3">
      <c r="A9" s="5" t="s">
        <v>8</v>
      </c>
      <c r="B9" s="5" t="s">
        <v>289</v>
      </c>
      <c r="C9" s="6">
        <v>0.94840993656674266</v>
      </c>
      <c r="D9" s="6">
        <v>16926.349999999999</v>
      </c>
      <c r="E9" s="6">
        <f t="shared" si="0"/>
        <v>16053.118529806483</v>
      </c>
      <c r="F9" s="8">
        <f t="shared" si="1"/>
        <v>0.10892040227319555</v>
      </c>
    </row>
    <row r="10" spans="1:9" ht="19.95" customHeight="1" x14ac:dyDescent="0.3">
      <c r="A10" s="5" t="s">
        <v>9</v>
      </c>
      <c r="B10" s="5" t="s">
        <v>290</v>
      </c>
      <c r="C10" s="6">
        <v>0.94717860438104728</v>
      </c>
      <c r="D10" s="6">
        <v>17936.589743589739</v>
      </c>
      <c r="E10" s="6">
        <f t="shared" si="0"/>
        <v>16989.154040688736</v>
      </c>
      <c r="F10" s="8">
        <f t="shared" si="1"/>
        <v>5.6672011218024565E-2</v>
      </c>
    </row>
    <row r="11" spans="1:9" ht="19.95" customHeight="1" x14ac:dyDescent="0.3">
      <c r="A11" s="5" t="s">
        <v>10</v>
      </c>
      <c r="B11" s="5" t="s">
        <v>291</v>
      </c>
      <c r="C11" s="6">
        <v>0.94509938573243601</v>
      </c>
      <c r="D11" s="6">
        <v>18055.428571428569</v>
      </c>
      <c r="E11" s="6">
        <f t="shared" si="0"/>
        <v>17064.174451993014</v>
      </c>
      <c r="F11" s="8">
        <f t="shared" si="1"/>
        <v>4.4060616680692277E-3</v>
      </c>
    </row>
    <row r="12" spans="1:9" ht="19.95" customHeight="1" x14ac:dyDescent="0.3">
      <c r="A12" s="5" t="s">
        <v>11</v>
      </c>
      <c r="B12" s="5" t="s">
        <v>292</v>
      </c>
      <c r="C12" s="6">
        <v>0.94114657013785696</v>
      </c>
      <c r="D12" s="6">
        <v>15909.94736842105</v>
      </c>
      <c r="E12" s="6">
        <f t="shared" si="0"/>
        <v>14973.592396863294</v>
      </c>
      <c r="F12" s="8">
        <f t="shared" si="1"/>
        <v>-0.13069306179769669</v>
      </c>
    </row>
    <row r="13" spans="1:9" ht="19.95" customHeight="1" x14ac:dyDescent="0.3">
      <c r="A13" s="5" t="s">
        <v>12</v>
      </c>
      <c r="B13" s="5" t="s">
        <v>293</v>
      </c>
      <c r="C13" s="6">
        <v>0.94105246489136773</v>
      </c>
      <c r="D13" s="6">
        <v>14694.45454545455</v>
      </c>
      <c r="E13" s="6">
        <f t="shared" si="0"/>
        <v>13828.252670234167</v>
      </c>
      <c r="F13" s="8">
        <f t="shared" si="1"/>
        <v>-7.9574348457626343E-2</v>
      </c>
    </row>
    <row r="14" spans="1:9" ht="19.95" customHeight="1" x14ac:dyDescent="0.3">
      <c r="A14" s="5" t="s">
        <v>13</v>
      </c>
      <c r="B14" s="5" t="s">
        <v>281</v>
      </c>
      <c r="C14" s="6">
        <v>0.93889301096614564</v>
      </c>
      <c r="D14" s="6">
        <v>16457.952380952382</v>
      </c>
      <c r="E14" s="6">
        <f t="shared" si="0"/>
        <v>15452.256465289827</v>
      </c>
      <c r="F14" s="8">
        <f t="shared" si="1"/>
        <v>0.11104124795754267</v>
      </c>
    </row>
    <row r="15" spans="1:9" ht="19.95" customHeight="1" x14ac:dyDescent="0.3">
      <c r="A15" s="5" t="s">
        <v>14</v>
      </c>
      <c r="B15" s="5" t="s">
        <v>283</v>
      </c>
      <c r="C15" s="6">
        <v>0.92401634776709529</v>
      </c>
      <c r="D15" s="6">
        <v>17087.333333333328</v>
      </c>
      <c r="E15" s="6">
        <f t="shared" si="0"/>
        <v>15788.975339745608</v>
      </c>
      <c r="F15" s="8">
        <f t="shared" si="1"/>
        <v>2.1556890962683539E-2</v>
      </c>
    </row>
    <row r="16" spans="1:9" ht="19.95" customHeight="1" x14ac:dyDescent="0.3">
      <c r="A16" s="5" t="s">
        <v>15</v>
      </c>
      <c r="B16" s="5" t="s">
        <v>284</v>
      </c>
      <c r="C16" s="6">
        <v>0.91206825364435418</v>
      </c>
      <c r="D16" s="6">
        <v>17170.47826086956</v>
      </c>
      <c r="E16" s="6">
        <f t="shared" si="0"/>
        <v>15660.648121629647</v>
      </c>
      <c r="F16" s="8">
        <f t="shared" si="1"/>
        <v>-8.1608563920845256E-3</v>
      </c>
    </row>
    <row r="17" spans="1:6" ht="19.95" customHeight="1" x14ac:dyDescent="0.3">
      <c r="A17" s="5" t="s">
        <v>16</v>
      </c>
      <c r="B17" s="5" t="s">
        <v>285</v>
      </c>
      <c r="C17" s="6">
        <v>0.90997531043036428</v>
      </c>
      <c r="D17" s="6">
        <v>16659.099999999999</v>
      </c>
      <c r="E17" s="6">
        <f t="shared" si="0"/>
        <v>15159.36969399048</v>
      </c>
      <c r="F17" s="8">
        <f t="shared" si="1"/>
        <v>-3.2532274347156331E-2</v>
      </c>
    </row>
    <row r="18" spans="1:6" ht="19.95" customHeight="1" x14ac:dyDescent="0.3">
      <c r="A18" s="5" t="s">
        <v>17</v>
      </c>
      <c r="B18" s="5" t="s">
        <v>286</v>
      </c>
      <c r="C18" s="6">
        <v>0.9087031260538887</v>
      </c>
      <c r="D18" s="6">
        <v>15043.95238095238</v>
      </c>
      <c r="E18" s="6">
        <f t="shared" si="0"/>
        <v>13670.486556777269</v>
      </c>
      <c r="F18" s="8">
        <f t="shared" si="1"/>
        <v>-0.103379559299702</v>
      </c>
    </row>
    <row r="19" spans="1:6" ht="19.95" customHeight="1" x14ac:dyDescent="0.3">
      <c r="A19" s="5" t="s">
        <v>18</v>
      </c>
      <c r="B19" s="5" t="s">
        <v>287</v>
      </c>
      <c r="C19" s="6">
        <v>0.90580455148912342</v>
      </c>
      <c r="D19" s="6">
        <v>14406.7</v>
      </c>
      <c r="E19" s="6">
        <f t="shared" si="0"/>
        <v>13049.654431938356</v>
      </c>
      <c r="F19" s="8">
        <f t="shared" si="1"/>
        <v>-4.6477590029766702E-2</v>
      </c>
    </row>
    <row r="20" spans="1:6" ht="19.95" customHeight="1" x14ac:dyDescent="0.3">
      <c r="A20" s="5" t="s">
        <v>19</v>
      </c>
      <c r="B20" s="5" t="s">
        <v>288</v>
      </c>
      <c r="C20" s="6">
        <v>0.90049165074970017</v>
      </c>
      <c r="D20" s="6">
        <v>14715.1052631579</v>
      </c>
      <c r="E20" s="6">
        <f t="shared" si="0"/>
        <v>13250.829429376659</v>
      </c>
      <c r="F20" s="8">
        <f t="shared" si="1"/>
        <v>1.5298495809696888E-2</v>
      </c>
    </row>
    <row r="21" spans="1:6" ht="19.95" customHeight="1" x14ac:dyDescent="0.3">
      <c r="A21" s="5" t="s">
        <v>20</v>
      </c>
      <c r="B21" s="5" t="s">
        <v>289</v>
      </c>
      <c r="C21" s="6">
        <v>0.89538793949458106</v>
      </c>
      <c r="D21" s="6">
        <v>17120.476190476191</v>
      </c>
      <c r="E21" s="6">
        <f t="shared" si="0"/>
        <v>15329.467899356512</v>
      </c>
      <c r="F21" s="8">
        <f t="shared" si="1"/>
        <v>0.14571683360329324</v>
      </c>
    </row>
    <row r="22" spans="1:6" ht="19.95" customHeight="1" x14ac:dyDescent="0.3">
      <c r="A22" s="5" t="s">
        <v>21</v>
      </c>
      <c r="B22" s="5" t="s">
        <v>290</v>
      </c>
      <c r="C22" s="6">
        <v>0.89128801462729546</v>
      </c>
      <c r="D22" s="6">
        <v>16596.611111111109</v>
      </c>
      <c r="E22" s="6">
        <f t="shared" si="0"/>
        <v>14792.360566763533</v>
      </c>
      <c r="F22" s="8">
        <f t="shared" si="1"/>
        <v>-3.566611293684474E-2</v>
      </c>
    </row>
    <row r="23" spans="1:6" ht="19.95" customHeight="1" x14ac:dyDescent="0.3">
      <c r="A23" s="5" t="s">
        <v>22</v>
      </c>
      <c r="B23" s="5" t="s">
        <v>291</v>
      </c>
      <c r="C23" s="6">
        <v>0.88791394164902915</v>
      </c>
      <c r="D23" s="6">
        <v>15329.59090909091</v>
      </c>
      <c r="E23" s="6">
        <f t="shared" si="0"/>
        <v>13611.357487958034</v>
      </c>
      <c r="F23" s="8">
        <f t="shared" si="1"/>
        <v>-8.3206315942161879E-2</v>
      </c>
    </row>
    <row r="24" spans="1:6" ht="19.95" customHeight="1" x14ac:dyDescent="0.3">
      <c r="A24" s="5" t="s">
        <v>23</v>
      </c>
      <c r="B24" s="5" t="s">
        <v>292</v>
      </c>
      <c r="C24" s="6">
        <v>0.88279373796881</v>
      </c>
      <c r="D24" s="6">
        <v>14432.35</v>
      </c>
      <c r="E24" s="6">
        <f t="shared" si="0"/>
        <v>12740.788204174156</v>
      </c>
      <c r="F24" s="8">
        <f t="shared" si="1"/>
        <v>-6.6096036951085679E-2</v>
      </c>
    </row>
    <row r="25" spans="1:6" ht="19.95" customHeight="1" x14ac:dyDescent="0.3">
      <c r="A25" s="5" t="s">
        <v>24</v>
      </c>
      <c r="B25" s="5" t="s">
        <v>293</v>
      </c>
      <c r="C25" s="6">
        <v>0.87918906281128373</v>
      </c>
      <c r="D25" s="6">
        <v>14693.22727272727</v>
      </c>
      <c r="E25" s="6">
        <f t="shared" si="0"/>
        <v>12918.124715582284</v>
      </c>
      <c r="F25" s="8">
        <f t="shared" si="1"/>
        <v>1.3822825277259199E-2</v>
      </c>
    </row>
    <row r="26" spans="1:6" ht="19.95" customHeight="1" x14ac:dyDescent="0.3">
      <c r="A26" s="5" t="s">
        <v>25</v>
      </c>
      <c r="B26" s="5" t="s">
        <v>281</v>
      </c>
      <c r="C26" s="6">
        <v>0.87464092997541154</v>
      </c>
      <c r="D26" s="6">
        <v>14866.3</v>
      </c>
      <c r="E26" s="6">
        <f t="shared" si="0"/>
        <v>13002.67445729346</v>
      </c>
      <c r="F26" s="8">
        <f t="shared" si="1"/>
        <v>6.5237218196401159E-3</v>
      </c>
    </row>
    <row r="27" spans="1:6" ht="19.95" customHeight="1" x14ac:dyDescent="0.3">
      <c r="A27" s="5" t="s">
        <v>26</v>
      </c>
      <c r="B27" s="5" t="s">
        <v>283</v>
      </c>
      <c r="C27" s="6">
        <v>0.86316089013659469</v>
      </c>
      <c r="D27" s="6">
        <v>13945.71428571429</v>
      </c>
      <c r="E27" s="6">
        <f t="shared" si="0"/>
        <v>12037.395156447772</v>
      </c>
      <c r="F27" s="8">
        <f t="shared" si="1"/>
        <v>-7.7136996445071659E-2</v>
      </c>
    </row>
    <row r="28" spans="1:6" ht="19.95" customHeight="1" x14ac:dyDescent="0.3">
      <c r="A28" s="5" t="s">
        <v>27</v>
      </c>
      <c r="B28" s="5" t="s">
        <v>284</v>
      </c>
      <c r="C28" s="6">
        <v>0.85716076478311287</v>
      </c>
      <c r="D28" s="6">
        <v>13413.13043478261</v>
      </c>
      <c r="E28" s="6">
        <f t="shared" si="0"/>
        <v>11497.209141613908</v>
      </c>
      <c r="F28" s="8">
        <f t="shared" si="1"/>
        <v>-4.5913744762664521E-2</v>
      </c>
    </row>
    <row r="29" spans="1:6" ht="19.95" customHeight="1" x14ac:dyDescent="0.3">
      <c r="A29" s="5" t="s">
        <v>28</v>
      </c>
      <c r="B29" s="5" t="s">
        <v>285</v>
      </c>
      <c r="C29" s="6">
        <v>0.85476741601826178</v>
      </c>
      <c r="D29" s="6">
        <v>11022.66666666667</v>
      </c>
      <c r="E29" s="6">
        <f t="shared" si="0"/>
        <v>9421.8163042972956</v>
      </c>
      <c r="F29" s="8">
        <f t="shared" si="1"/>
        <v>-0.19907643895713178</v>
      </c>
    </row>
    <row r="30" spans="1:6" ht="19.95" customHeight="1" x14ac:dyDescent="0.3">
      <c r="A30" s="5" t="s">
        <v>29</v>
      </c>
      <c r="B30" s="5" t="s">
        <v>286</v>
      </c>
      <c r="C30" s="6">
        <v>0.84773124667089339</v>
      </c>
      <c r="D30" s="6">
        <v>10963.95454545455</v>
      </c>
      <c r="E30" s="6">
        <f t="shared" si="0"/>
        <v>9294.4868552611933</v>
      </c>
      <c r="F30" s="8">
        <f t="shared" si="1"/>
        <v>-1.3606470506882573E-2</v>
      </c>
    </row>
    <row r="31" spans="1:6" ht="19.95" customHeight="1" x14ac:dyDescent="0.3">
      <c r="A31" s="5" t="s">
        <v>30</v>
      </c>
      <c r="B31" s="5" t="s">
        <v>287</v>
      </c>
      <c r="C31" s="6">
        <v>0.84175478767837686</v>
      </c>
      <c r="D31" s="6">
        <v>12798.8</v>
      </c>
      <c r="E31" s="6">
        <f t="shared" si="0"/>
        <v>10773.451176538008</v>
      </c>
      <c r="F31" s="8">
        <f t="shared" si="1"/>
        <v>0.14766347022633397</v>
      </c>
    </row>
    <row r="32" spans="1:6" ht="19.95" customHeight="1" x14ac:dyDescent="0.3">
      <c r="A32" s="5" t="s">
        <v>31</v>
      </c>
      <c r="B32" s="5" t="s">
        <v>288</v>
      </c>
      <c r="C32" s="6">
        <v>0.83631871602421937</v>
      </c>
      <c r="D32" s="6">
        <v>13319.16666666667</v>
      </c>
      <c r="E32" s="6">
        <f t="shared" si="0"/>
        <v>11139.068365179251</v>
      </c>
      <c r="F32" s="8">
        <f t="shared" si="1"/>
        <v>3.337371796408739E-2</v>
      </c>
    </row>
    <row r="33" spans="1:6" ht="19.95" customHeight="1" x14ac:dyDescent="0.3">
      <c r="A33" s="5" t="s">
        <v>32</v>
      </c>
      <c r="B33" s="5" t="s">
        <v>289</v>
      </c>
      <c r="C33" s="6">
        <v>0.8319923557741935</v>
      </c>
      <c r="D33" s="6">
        <v>13401.428571428571</v>
      </c>
      <c r="E33" s="6">
        <f t="shared" si="0"/>
        <v>11149.886127882441</v>
      </c>
      <c r="F33" s="8">
        <f t="shared" si="1"/>
        <v>9.7068380268439114E-4</v>
      </c>
    </row>
    <row r="34" spans="1:6" ht="19.95" customHeight="1" x14ac:dyDescent="0.3">
      <c r="A34" s="5" t="s">
        <v>33</v>
      </c>
      <c r="B34" s="5" t="s">
        <v>290</v>
      </c>
      <c r="C34" s="6">
        <v>0.82900792723614336</v>
      </c>
      <c r="D34" s="6">
        <v>13230.888888888891</v>
      </c>
      <c r="E34" s="6">
        <f t="shared" si="0"/>
        <v>10968.5117732695</v>
      </c>
      <c r="F34" s="8">
        <f t="shared" si="1"/>
        <v>-1.6400683354007128E-2</v>
      </c>
    </row>
    <row r="35" spans="1:6" ht="19.95" customHeight="1" x14ac:dyDescent="0.3">
      <c r="A35" s="5" t="s">
        <v>34</v>
      </c>
      <c r="B35" s="5" t="s">
        <v>291</v>
      </c>
      <c r="C35" s="6">
        <v>0.82406354596038101</v>
      </c>
      <c r="D35" s="6">
        <v>13898.25</v>
      </c>
      <c r="E35" s="6">
        <f t="shared" si="0"/>
        <v>11453.041177643865</v>
      </c>
      <c r="F35" s="8">
        <f t="shared" si="1"/>
        <v>4.3226698013873133E-2</v>
      </c>
    </row>
    <row r="36" spans="1:6" ht="19.95" customHeight="1" x14ac:dyDescent="0.3">
      <c r="A36" s="5" t="s">
        <v>35</v>
      </c>
      <c r="B36" s="5" t="s">
        <v>292</v>
      </c>
      <c r="C36" s="6">
        <v>0.81752335908767959</v>
      </c>
      <c r="D36" s="6">
        <v>13343.68181818182</v>
      </c>
      <c r="E36" s="6">
        <f t="shared" si="0"/>
        <v>10908.771582597197</v>
      </c>
      <c r="F36" s="8">
        <f t="shared" si="1"/>
        <v>-4.868810180787797E-2</v>
      </c>
    </row>
    <row r="37" spans="1:6" ht="19.95" customHeight="1" x14ac:dyDescent="0.3">
      <c r="A37" s="5" t="s">
        <v>36</v>
      </c>
      <c r="B37" s="5" t="s">
        <v>293</v>
      </c>
      <c r="C37" s="6">
        <v>0.81581015775639121</v>
      </c>
      <c r="D37" s="6">
        <v>12515.38095238095</v>
      </c>
      <c r="E37" s="6">
        <f t="shared" si="0"/>
        <v>10210.174909143238</v>
      </c>
      <c r="F37" s="8">
        <f t="shared" si="1"/>
        <v>-6.6182434770194476E-2</v>
      </c>
    </row>
    <row r="38" spans="1:6" ht="19.95" customHeight="1" x14ac:dyDescent="0.3">
      <c r="A38" s="5" t="s">
        <v>37</v>
      </c>
      <c r="B38" s="5" t="s">
        <v>281</v>
      </c>
      <c r="C38" s="6">
        <v>0.81239808579604778</v>
      </c>
      <c r="D38" s="6">
        <v>11685.75</v>
      </c>
      <c r="E38" s="6">
        <f t="shared" si="0"/>
        <v>9493.480931091166</v>
      </c>
      <c r="F38" s="8">
        <f t="shared" si="1"/>
        <v>-7.2779417918372502E-2</v>
      </c>
    </row>
    <row r="39" spans="1:6" ht="19.95" customHeight="1" x14ac:dyDescent="0.3">
      <c r="A39" s="5" t="s">
        <v>38</v>
      </c>
      <c r="B39" s="5" t="s">
        <v>283</v>
      </c>
      <c r="C39" s="6">
        <v>0.8028442393478088</v>
      </c>
      <c r="D39" s="6">
        <v>10306.09090909091</v>
      </c>
      <c r="E39" s="6">
        <f t="shared" si="0"/>
        <v>8274.1857165584588</v>
      </c>
      <c r="F39" s="8">
        <f t="shared" si="1"/>
        <v>-0.13746483168299406</v>
      </c>
    </row>
    <row r="40" spans="1:6" ht="19.95" customHeight="1" x14ac:dyDescent="0.3">
      <c r="A40" s="5" t="s">
        <v>39</v>
      </c>
      <c r="B40" s="5" t="s">
        <v>284</v>
      </c>
      <c r="C40" s="6">
        <v>0.79765945290393314</v>
      </c>
      <c r="D40" s="6">
        <v>9791.5</v>
      </c>
      <c r="E40" s="6">
        <f t="shared" si="0"/>
        <v>7810.2825331088616</v>
      </c>
      <c r="F40" s="8">
        <f t="shared" si="1"/>
        <v>-5.769937457697516E-2</v>
      </c>
    </row>
    <row r="41" spans="1:6" ht="19.95" customHeight="1" x14ac:dyDescent="0.3">
      <c r="A41" s="5" t="s">
        <v>40</v>
      </c>
      <c r="B41" s="5" t="s">
        <v>285</v>
      </c>
      <c r="C41" s="6">
        <v>0.79195735991256266</v>
      </c>
      <c r="D41" s="6">
        <v>9643.9047619047615</v>
      </c>
      <c r="E41" s="6">
        <f t="shared" si="0"/>
        <v>7637.5613544862863</v>
      </c>
      <c r="F41" s="8">
        <f t="shared" si="1"/>
        <v>-2.236278122538593E-2</v>
      </c>
    </row>
    <row r="42" spans="1:6" ht="19.95" customHeight="1" x14ac:dyDescent="0.3">
      <c r="A42" s="5" t="s">
        <v>41</v>
      </c>
      <c r="B42" s="5" t="s">
        <v>286</v>
      </c>
      <c r="C42" s="6">
        <v>0.78171686892958503</v>
      </c>
      <c r="D42" s="6">
        <v>9180.0869565217399</v>
      </c>
      <c r="E42" s="6">
        <f t="shared" si="0"/>
        <v>7176.2288321534979</v>
      </c>
      <c r="F42" s="8">
        <f t="shared" si="1"/>
        <v>-6.2304344999336791E-2</v>
      </c>
    </row>
    <row r="43" spans="1:6" ht="19.95" customHeight="1" x14ac:dyDescent="0.3">
      <c r="A43" s="5" t="s">
        <v>42</v>
      </c>
      <c r="B43" s="5" t="s">
        <v>287</v>
      </c>
      <c r="C43" s="6">
        <v>0.75880107642165107</v>
      </c>
      <c r="D43" s="6">
        <v>10030.299999999999</v>
      </c>
      <c r="E43" s="6">
        <f t="shared" si="0"/>
        <v>7611.0024368320865</v>
      </c>
      <c r="F43" s="8">
        <f t="shared" si="1"/>
        <v>5.8820876670859334E-2</v>
      </c>
    </row>
    <row r="44" spans="1:6" ht="19.95" customHeight="1" x14ac:dyDescent="0.3">
      <c r="A44" s="5" t="s">
        <v>43</v>
      </c>
      <c r="B44" s="5" t="s">
        <v>288</v>
      </c>
      <c r="C44" s="6">
        <v>0.74319400237184252</v>
      </c>
      <c r="D44" s="6">
        <v>10840.57894736842</v>
      </c>
      <c r="E44" s="6">
        <f t="shared" si="0"/>
        <v>8056.6532559226716</v>
      </c>
      <c r="F44" s="8">
        <f t="shared" si="1"/>
        <v>5.6903352035879706E-2</v>
      </c>
    </row>
    <row r="45" spans="1:6" ht="19.95" customHeight="1" x14ac:dyDescent="0.3">
      <c r="A45" s="5" t="s">
        <v>44</v>
      </c>
      <c r="B45" s="5" t="s">
        <v>289</v>
      </c>
      <c r="C45" s="6">
        <v>0.72684010011916134</v>
      </c>
      <c r="D45" s="6">
        <v>11486.22727272727</v>
      </c>
      <c r="E45" s="6">
        <f t="shared" si="0"/>
        <v>8348.6505809005303</v>
      </c>
      <c r="F45" s="8">
        <f t="shared" si="1"/>
        <v>3.5601677231676732E-2</v>
      </c>
    </row>
    <row r="46" spans="1:6" ht="19.95" customHeight="1" x14ac:dyDescent="0.3">
      <c r="A46" s="5" t="s">
        <v>45</v>
      </c>
      <c r="B46" s="5" t="s">
        <v>290</v>
      </c>
      <c r="C46" s="6">
        <v>0.7156051000484015</v>
      </c>
      <c r="D46" s="6">
        <v>10350.049999999999</v>
      </c>
      <c r="E46" s="6">
        <f t="shared" si="0"/>
        <v>7406.5485657559575</v>
      </c>
      <c r="F46" s="8">
        <f t="shared" si="1"/>
        <v>-0.11973536852637245</v>
      </c>
    </row>
    <row r="47" spans="1:6" ht="19.95" customHeight="1" x14ac:dyDescent="0.3">
      <c r="A47" s="5" t="s">
        <v>46</v>
      </c>
      <c r="B47" s="5" t="s">
        <v>291</v>
      </c>
      <c r="C47" s="6">
        <v>0.70691010574770474</v>
      </c>
      <c r="D47" s="6">
        <v>10917.52631578947</v>
      </c>
      <c r="E47" s="6">
        <f t="shared" si="0"/>
        <v>7717.7096823980837</v>
      </c>
      <c r="F47" s="8">
        <f t="shared" si="1"/>
        <v>4.1153096557188462E-2</v>
      </c>
    </row>
    <row r="48" spans="1:6" ht="19.95" customHeight="1" x14ac:dyDescent="0.3">
      <c r="A48" s="5" t="s">
        <v>47</v>
      </c>
      <c r="B48" s="5" t="s">
        <v>292</v>
      </c>
      <c r="C48" s="6">
        <v>0.70011895191413764</v>
      </c>
      <c r="D48" s="6">
        <v>12086.35</v>
      </c>
      <c r="E48" s="6">
        <f t="shared" si="0"/>
        <v>8461.8826944674383</v>
      </c>
      <c r="F48" s="8">
        <f t="shared" si="1"/>
        <v>9.2054042820841175E-2</v>
      </c>
    </row>
    <row r="49" spans="1:6" ht="19.95" customHeight="1" x14ac:dyDescent="0.3">
      <c r="A49" s="5" t="s">
        <v>48</v>
      </c>
      <c r="B49" s="5" t="s">
        <v>293</v>
      </c>
      <c r="C49" s="6">
        <v>0.69587411978345848</v>
      </c>
      <c r="D49" s="6">
        <v>13091.476190476191</v>
      </c>
      <c r="E49" s="6">
        <f t="shared" si="0"/>
        <v>9110.0194707137234</v>
      </c>
      <c r="F49" s="8">
        <f t="shared" si="1"/>
        <v>7.3803158982972406E-2</v>
      </c>
    </row>
    <row r="50" spans="1:6" ht="19.95" customHeight="1" x14ac:dyDescent="0.3">
      <c r="A50" s="5" t="s">
        <v>49</v>
      </c>
      <c r="B50" s="5" t="s">
        <v>281</v>
      </c>
      <c r="C50" s="6">
        <v>0.69691949903200645</v>
      </c>
      <c r="D50" s="6">
        <v>13491</v>
      </c>
      <c r="E50" s="6">
        <f t="shared" si="0"/>
        <v>9402.1409614407985</v>
      </c>
      <c r="F50" s="8">
        <f t="shared" si="1"/>
        <v>3.1562576637785611E-2</v>
      </c>
    </row>
    <row r="51" spans="1:6" ht="19.95" customHeight="1" x14ac:dyDescent="0.3">
      <c r="A51" s="5" t="s">
        <v>50</v>
      </c>
      <c r="B51" s="5" t="s">
        <v>283</v>
      </c>
      <c r="C51" s="6">
        <v>0.69552844214771103</v>
      </c>
      <c r="D51" s="6">
        <v>13549.90909090909</v>
      </c>
      <c r="E51" s="6">
        <f t="shared" si="0"/>
        <v>9424.3471612431076</v>
      </c>
      <c r="F51" s="8">
        <f t="shared" si="1"/>
        <v>2.3590390258494409E-3</v>
      </c>
    </row>
    <row r="52" spans="1:6" ht="19.95" customHeight="1" x14ac:dyDescent="0.3">
      <c r="A52" s="5" t="s">
        <v>51</v>
      </c>
      <c r="B52" s="5" t="s">
        <v>284</v>
      </c>
      <c r="C52" s="6">
        <v>0.69317165850878115</v>
      </c>
      <c r="D52" s="6">
        <v>14008.428571428571</v>
      </c>
      <c r="E52" s="6">
        <f t="shared" si="0"/>
        <v>9710.2456659589388</v>
      </c>
      <c r="F52" s="8">
        <f t="shared" si="1"/>
        <v>2.9885118064498783E-2</v>
      </c>
    </row>
    <row r="53" spans="1:6" ht="19.95" customHeight="1" x14ac:dyDescent="0.3">
      <c r="A53" s="5" t="s">
        <v>52</v>
      </c>
      <c r="B53" s="5" t="s">
        <v>285</v>
      </c>
      <c r="C53" s="6">
        <v>0.68780676573603994</v>
      </c>
      <c r="D53" s="6">
        <v>16094.45454545455</v>
      </c>
      <c r="E53" s="6">
        <f t="shared" si="0"/>
        <v>11069.874727194801</v>
      </c>
      <c r="F53" s="8">
        <f t="shared" si="1"/>
        <v>0.131045847945364</v>
      </c>
    </row>
    <row r="54" spans="1:6" ht="19.95" customHeight="1" x14ac:dyDescent="0.3">
      <c r="A54" s="5" t="s">
        <v>53</v>
      </c>
      <c r="B54" s="5" t="s">
        <v>286</v>
      </c>
      <c r="C54" s="6">
        <v>0.68581789384389269</v>
      </c>
      <c r="D54" s="6">
        <v>17781.695652173908</v>
      </c>
      <c r="E54" s="6">
        <f t="shared" si="0"/>
        <v>12195.005061147014</v>
      </c>
      <c r="F54" s="8">
        <f t="shared" si="1"/>
        <v>9.6799016452722597E-2</v>
      </c>
    </row>
    <row r="55" spans="1:6" ht="19.95" customHeight="1" x14ac:dyDescent="0.3">
      <c r="A55" s="5" t="s">
        <v>54</v>
      </c>
      <c r="B55" s="5" t="s">
        <v>287</v>
      </c>
      <c r="C55" s="6">
        <v>0.6834940141956275</v>
      </c>
      <c r="D55" s="6">
        <v>19012.150000000001</v>
      </c>
      <c r="E55" s="6">
        <f t="shared" si="0"/>
        <v>12994.6907219894</v>
      </c>
      <c r="F55" s="8">
        <f t="shared" si="1"/>
        <v>6.3514421354273765E-2</v>
      </c>
    </row>
    <row r="56" spans="1:6" ht="19.95" customHeight="1" x14ac:dyDescent="0.3">
      <c r="A56" s="5" t="s">
        <v>55</v>
      </c>
      <c r="B56" s="5" t="s">
        <v>288</v>
      </c>
      <c r="C56" s="6">
        <v>0.67995823139238709</v>
      </c>
      <c r="D56" s="6">
        <v>21157.75</v>
      </c>
      <c r="E56" s="6">
        <f t="shared" si="0"/>
        <v>14386.386270242278</v>
      </c>
      <c r="F56" s="8">
        <f t="shared" si="1"/>
        <v>0.10174149347138339</v>
      </c>
    </row>
    <row r="57" spans="1:6" ht="19.95" customHeight="1" x14ac:dyDescent="0.3">
      <c r="A57" s="5" t="s">
        <v>56</v>
      </c>
      <c r="B57" s="5" t="s">
        <v>289</v>
      </c>
      <c r="C57" s="6">
        <v>0.67482952698728371</v>
      </c>
      <c r="D57" s="6">
        <v>23412.90476190476</v>
      </c>
      <c r="E57" s="6">
        <f t="shared" si="0"/>
        <v>15799.719445874511</v>
      </c>
      <c r="F57" s="8">
        <f t="shared" si="1"/>
        <v>9.3709821773389379E-2</v>
      </c>
    </row>
    <row r="58" spans="1:6" ht="19.95" customHeight="1" x14ac:dyDescent="0.3">
      <c r="A58" s="5" t="s">
        <v>57</v>
      </c>
      <c r="B58" s="5" t="s">
        <v>290</v>
      </c>
      <c r="C58" s="6">
        <v>0.6707380250345728</v>
      </c>
      <c r="D58" s="6">
        <v>21943.68421052632</v>
      </c>
      <c r="E58" s="6">
        <f t="shared" si="0"/>
        <v>14718.463409350763</v>
      </c>
      <c r="F58" s="8">
        <f t="shared" si="1"/>
        <v>-7.0889463384835594E-2</v>
      </c>
    </row>
    <row r="59" spans="1:6" ht="19.95" customHeight="1" x14ac:dyDescent="0.3">
      <c r="A59" s="5" t="s">
        <v>58</v>
      </c>
      <c r="B59" s="5" t="s">
        <v>291</v>
      </c>
      <c r="C59" s="6">
        <v>0.66760030360761702</v>
      </c>
      <c r="D59" s="6">
        <v>21918.34782608696</v>
      </c>
      <c r="E59" s="6">
        <f t="shared" si="0"/>
        <v>14632.695663273007</v>
      </c>
      <c r="F59" s="8">
        <f t="shared" si="1"/>
        <v>-5.84426597839105E-3</v>
      </c>
    </row>
    <row r="60" spans="1:6" ht="19.95" customHeight="1" x14ac:dyDescent="0.3">
      <c r="A60" s="5" t="s">
        <v>59</v>
      </c>
      <c r="B60" s="5" t="s">
        <v>292</v>
      </c>
      <c r="C60" s="6">
        <v>0.66513928824112489</v>
      </c>
      <c r="D60" s="6">
        <v>21811.3</v>
      </c>
      <c r="E60" s="6">
        <f t="shared" si="0"/>
        <v>14507.552557613646</v>
      </c>
      <c r="F60" s="8">
        <f t="shared" si="1"/>
        <v>-8.5890740566050283E-3</v>
      </c>
    </row>
    <row r="61" spans="1:6" ht="19.95" customHeight="1" x14ac:dyDescent="0.3">
      <c r="A61" s="5" t="s">
        <v>60</v>
      </c>
      <c r="B61" s="5" t="s">
        <v>293</v>
      </c>
      <c r="C61" s="6">
        <v>0.66176429036028739</v>
      </c>
      <c r="D61" s="6">
        <v>18878.476190476191</v>
      </c>
      <c r="E61" s="6">
        <f t="shared" si="0"/>
        <v>12493.101399274057</v>
      </c>
      <c r="F61" s="8">
        <f t="shared" si="1"/>
        <v>-0.14949277596130628</v>
      </c>
    </row>
    <row r="62" spans="1:6" ht="19.95" customHeight="1" x14ac:dyDescent="0.3">
      <c r="A62" s="5" t="s">
        <v>61</v>
      </c>
      <c r="B62" s="5" t="s">
        <v>281</v>
      </c>
      <c r="C62" s="6">
        <v>0.65709888825368612</v>
      </c>
      <c r="D62" s="6">
        <v>20222</v>
      </c>
      <c r="E62" s="6">
        <f t="shared" si="0"/>
        <v>13287.85371826604</v>
      </c>
      <c r="F62" s="8">
        <f t="shared" si="1"/>
        <v>6.1673759787339577E-2</v>
      </c>
    </row>
    <row r="63" spans="1:6" ht="19.95" customHeight="1" x14ac:dyDescent="0.3">
      <c r="A63" s="5" t="s">
        <v>62</v>
      </c>
      <c r="B63" s="5" t="s">
        <v>283</v>
      </c>
      <c r="C63" s="6">
        <v>0.65117321202426526</v>
      </c>
      <c r="D63" s="6">
        <v>21743.28571428571</v>
      </c>
      <c r="E63" s="6">
        <f t="shared" si="0"/>
        <v>14158.645198532746</v>
      </c>
      <c r="F63" s="8">
        <f t="shared" si="1"/>
        <v>6.3475041927162579E-2</v>
      </c>
    </row>
    <row r="64" spans="1:6" ht="19.95" customHeight="1" x14ac:dyDescent="0.3">
      <c r="A64" s="5" t="s">
        <v>63</v>
      </c>
      <c r="B64" s="5" t="s">
        <v>284</v>
      </c>
      <c r="C64" s="6">
        <v>0.64671090676756915</v>
      </c>
      <c r="D64" s="6">
        <v>22267.590909090912</v>
      </c>
      <c r="E64" s="6">
        <f t="shared" si="0"/>
        <v>14400.693908347463</v>
      </c>
      <c r="F64" s="8">
        <f t="shared" si="1"/>
        <v>1.6950987882218271E-2</v>
      </c>
    </row>
    <row r="65" spans="1:6" ht="19.95" customHeight="1" x14ac:dyDescent="0.3">
      <c r="A65" s="5" t="s">
        <v>64</v>
      </c>
      <c r="B65" s="5" t="s">
        <v>285</v>
      </c>
      <c r="C65" s="6">
        <v>0.64458378029260344</v>
      </c>
      <c r="D65" s="6">
        <v>22699.28571428571</v>
      </c>
      <c r="E65" s="6">
        <f t="shared" si="0"/>
        <v>14631.591395656173</v>
      </c>
      <c r="F65" s="8">
        <f t="shared" si="1"/>
        <v>1.5906591805459058E-2</v>
      </c>
    </row>
    <row r="66" spans="1:6" ht="19.95" customHeight="1" x14ac:dyDescent="0.3">
      <c r="A66" s="5" t="s">
        <v>65</v>
      </c>
      <c r="B66" s="5" t="s">
        <v>286</v>
      </c>
      <c r="C66" s="6">
        <v>0.64176003613361554</v>
      </c>
      <c r="D66" s="6">
        <v>23366.75</v>
      </c>
      <c r="E66" s="6">
        <f t="shared" si="0"/>
        <v>14995.846324325161</v>
      </c>
      <c r="F66" s="8">
        <f t="shared" si="1"/>
        <v>2.4590265737336026E-2</v>
      </c>
    </row>
    <row r="67" spans="1:6" ht="19.95" customHeight="1" x14ac:dyDescent="0.3">
      <c r="A67" s="5" t="s">
        <v>66</v>
      </c>
      <c r="B67" s="5" t="s">
        <v>287</v>
      </c>
      <c r="C67" s="6">
        <v>0.63736223670038306</v>
      </c>
      <c r="D67" s="6">
        <v>24045.7</v>
      </c>
      <c r="E67" s="6">
        <f t="shared" ref="E67:E130" si="2">D67*C67</f>
        <v>15325.821135026401</v>
      </c>
      <c r="F67" s="8">
        <f t="shared" si="1"/>
        <v>2.1765810748075154E-2</v>
      </c>
    </row>
    <row r="68" spans="1:6" ht="19.95" customHeight="1" x14ac:dyDescent="0.3">
      <c r="A68" s="5" t="s">
        <v>67</v>
      </c>
      <c r="B68" s="5" t="s">
        <v>288</v>
      </c>
      <c r="C68" s="6">
        <v>0.63192765883440716</v>
      </c>
      <c r="D68" s="6">
        <v>25535.476190476191</v>
      </c>
      <c r="E68" s="6">
        <f t="shared" si="2"/>
        <v>16136.573686269365</v>
      </c>
      <c r="F68" s="8">
        <f t="shared" si="1"/>
        <v>5.1549291418131915E-2</v>
      </c>
    </row>
    <row r="69" spans="1:6" ht="19.95" customHeight="1" x14ac:dyDescent="0.3">
      <c r="A69" s="5" t="s">
        <v>68</v>
      </c>
      <c r="B69" s="5" t="s">
        <v>289</v>
      </c>
      <c r="C69" s="6">
        <v>0.62828361387393827</v>
      </c>
      <c r="D69" s="6">
        <v>24432.9</v>
      </c>
      <c r="E69" s="6">
        <f t="shared" si="2"/>
        <v>15350.790709420548</v>
      </c>
      <c r="F69" s="8">
        <f t="shared" ref="F69:F132" si="3">LN(E69)-LN(E68)</f>
        <v>-4.9921368488758944E-2</v>
      </c>
    </row>
    <row r="70" spans="1:6" ht="19.95" customHeight="1" x14ac:dyDescent="0.3">
      <c r="A70" s="5" t="s">
        <v>69</v>
      </c>
      <c r="B70" s="5" t="s">
        <v>290</v>
      </c>
      <c r="C70" s="6">
        <v>0.6245984828252692</v>
      </c>
      <c r="D70" s="6">
        <v>26551.388888888891</v>
      </c>
      <c r="E70" s="6">
        <f t="shared" si="2"/>
        <v>16583.957216903713</v>
      </c>
      <c r="F70" s="8">
        <f t="shared" si="3"/>
        <v>7.7268810627781903E-2</v>
      </c>
    </row>
    <row r="71" spans="1:6" ht="19.95" customHeight="1" x14ac:dyDescent="0.3">
      <c r="A71" s="5" t="s">
        <v>70</v>
      </c>
      <c r="B71" s="5" t="s">
        <v>291</v>
      </c>
      <c r="C71" s="6">
        <v>0.62081153247715859</v>
      </c>
      <c r="D71" s="6">
        <v>27671.772727272732</v>
      </c>
      <c r="E71" s="6">
        <f t="shared" si="2"/>
        <v>17178.955633177826</v>
      </c>
      <c r="F71" s="8">
        <f t="shared" si="3"/>
        <v>3.5249329672712548E-2</v>
      </c>
    </row>
    <row r="72" spans="1:6" ht="19.95" customHeight="1" x14ac:dyDescent="0.3">
      <c r="A72" s="5" t="s">
        <v>71</v>
      </c>
      <c r="B72" s="5" t="s">
        <v>292</v>
      </c>
      <c r="C72" s="6">
        <v>0.61545705608918277</v>
      </c>
      <c r="D72" s="6">
        <v>25512.7</v>
      </c>
      <c r="E72" s="6">
        <f t="shared" si="2"/>
        <v>15701.971234886494</v>
      </c>
      <c r="F72" s="8">
        <f t="shared" si="3"/>
        <v>-8.9898864186450211E-2</v>
      </c>
    </row>
    <row r="73" spans="1:6" ht="19.95" customHeight="1" x14ac:dyDescent="0.3">
      <c r="A73" s="5" t="s">
        <v>72</v>
      </c>
      <c r="B73" s="5" t="s">
        <v>293</v>
      </c>
      <c r="C73" s="6">
        <v>0.61245602158342394</v>
      </c>
      <c r="D73" s="6">
        <v>24810.28571428571</v>
      </c>
      <c r="E73" s="6">
        <f t="shared" si="2"/>
        <v>15195.208882919484</v>
      </c>
      <c r="F73" s="8">
        <f t="shared" si="3"/>
        <v>-3.2806087741334977E-2</v>
      </c>
    </row>
    <row r="74" spans="1:6" ht="19.95" customHeight="1" x14ac:dyDescent="0.3">
      <c r="A74" s="5" t="s">
        <v>73</v>
      </c>
      <c r="B74" s="5" t="s">
        <v>281</v>
      </c>
      <c r="C74" s="6">
        <v>0.61257853729088207</v>
      </c>
      <c r="D74" s="6">
        <v>25431.272727272732</v>
      </c>
      <c r="E74" s="6">
        <f t="shared" si="2"/>
        <v>15578.651848718231</v>
      </c>
      <c r="F74" s="8">
        <f t="shared" si="3"/>
        <v>2.4921332714004762E-2</v>
      </c>
    </row>
    <row r="75" spans="1:6" ht="19.95" customHeight="1" x14ac:dyDescent="0.3">
      <c r="A75" s="5" t="s">
        <v>74</v>
      </c>
      <c r="B75" s="5" t="s">
        <v>283</v>
      </c>
      <c r="C75" s="6">
        <v>0.61105091001584255</v>
      </c>
      <c r="D75" s="6">
        <v>25254.666666666672</v>
      </c>
      <c r="E75" s="6">
        <f t="shared" si="2"/>
        <v>15431.887048813434</v>
      </c>
      <c r="F75" s="8">
        <f t="shared" si="3"/>
        <v>-9.4655495146795943E-3</v>
      </c>
    </row>
    <row r="76" spans="1:6" ht="19.95" customHeight="1" x14ac:dyDescent="0.3">
      <c r="A76" s="5" t="s">
        <v>75</v>
      </c>
      <c r="B76" s="5" t="s">
        <v>284</v>
      </c>
      <c r="C76" s="6">
        <v>0.61001388640894727</v>
      </c>
      <c r="D76" s="6">
        <v>27007.82608695652</v>
      </c>
      <c r="E76" s="6">
        <f t="shared" si="2"/>
        <v>16475.148954761298</v>
      </c>
      <c r="F76" s="8">
        <f t="shared" si="3"/>
        <v>6.5417165314960002E-2</v>
      </c>
    </row>
    <row r="77" spans="1:6" ht="19.95" customHeight="1" x14ac:dyDescent="0.3">
      <c r="A77" s="5" t="s">
        <v>76</v>
      </c>
      <c r="B77" s="5" t="s">
        <v>285</v>
      </c>
      <c r="C77" s="6">
        <v>0.6078862844134999</v>
      </c>
      <c r="D77" s="6">
        <v>29859.761904761901</v>
      </c>
      <c r="E77" s="6">
        <f t="shared" si="2"/>
        <v>18151.339717757481</v>
      </c>
      <c r="F77" s="8">
        <f t="shared" si="3"/>
        <v>9.6891250029447207E-2</v>
      </c>
    </row>
    <row r="78" spans="1:6" ht="19.95" customHeight="1" x14ac:dyDescent="0.3">
      <c r="A78" s="5" t="s">
        <v>77</v>
      </c>
      <c r="B78" s="5" t="s">
        <v>286</v>
      </c>
      <c r="C78" s="6">
        <v>0.60336107634094283</v>
      </c>
      <c r="D78" s="6">
        <v>29844</v>
      </c>
      <c r="E78" s="6">
        <f t="shared" si="2"/>
        <v>18006.707962319098</v>
      </c>
      <c r="F78" s="8">
        <f t="shared" si="3"/>
        <v>-8.0000185900637177E-3</v>
      </c>
    </row>
    <row r="79" spans="1:6" ht="19.95" customHeight="1" x14ac:dyDescent="0.3">
      <c r="A79" s="5" t="s">
        <v>78</v>
      </c>
      <c r="B79" s="5" t="s">
        <v>287</v>
      </c>
      <c r="C79" s="6">
        <v>0.60006074225852102</v>
      </c>
      <c r="D79" s="6">
        <v>31146.85</v>
      </c>
      <c r="E79" s="6">
        <f t="shared" si="2"/>
        <v>18690.001930014816</v>
      </c>
      <c r="F79" s="8">
        <f t="shared" si="3"/>
        <v>3.7244371684783673E-2</v>
      </c>
    </row>
    <row r="80" spans="1:6" ht="19.95" customHeight="1" x14ac:dyDescent="0.3">
      <c r="A80" s="5" t="s">
        <v>79</v>
      </c>
      <c r="B80" s="5" t="s">
        <v>288</v>
      </c>
      <c r="C80" s="6">
        <v>0.59790827247760159</v>
      </c>
      <c r="D80" s="6">
        <v>33130.142857142862</v>
      </c>
      <c r="E80" s="6">
        <f t="shared" si="2"/>
        <v>19808.786482650441</v>
      </c>
      <c r="F80" s="8">
        <f t="shared" si="3"/>
        <v>5.8136876285349359E-2</v>
      </c>
    </row>
    <row r="81" spans="1:6" ht="19.95" customHeight="1" x14ac:dyDescent="0.3">
      <c r="A81" s="5" t="s">
        <v>80</v>
      </c>
      <c r="B81" s="5" t="s">
        <v>289</v>
      </c>
      <c r="C81" s="6">
        <v>0.59440130477940312</v>
      </c>
      <c r="D81" s="6">
        <v>36189.476190476191</v>
      </c>
      <c r="E81" s="6">
        <f t="shared" si="2"/>
        <v>21511.071866902192</v>
      </c>
      <c r="F81" s="8">
        <f t="shared" si="3"/>
        <v>8.2442172117991319E-2</v>
      </c>
    </row>
    <row r="82" spans="1:6" ht="19.95" customHeight="1" x14ac:dyDescent="0.3">
      <c r="A82" s="5" t="s">
        <v>81</v>
      </c>
      <c r="B82" s="5" t="s">
        <v>290</v>
      </c>
      <c r="C82" s="6">
        <v>0.59197421051628629</v>
      </c>
      <c r="D82" s="6">
        <v>37550.777777777781</v>
      </c>
      <c r="E82" s="6">
        <f t="shared" si="2"/>
        <v>22229.09202927251</v>
      </c>
      <c r="F82" s="8">
        <f t="shared" si="3"/>
        <v>3.2834109619370722E-2</v>
      </c>
    </row>
    <row r="83" spans="1:6" ht="19.95" customHeight="1" x14ac:dyDescent="0.3">
      <c r="A83" s="5" t="s">
        <v>82</v>
      </c>
      <c r="B83" s="5" t="s">
        <v>291</v>
      </c>
      <c r="C83" s="6">
        <v>0.58943962014964291</v>
      </c>
      <c r="D83" s="6">
        <v>37767.17391304348</v>
      </c>
      <c r="E83" s="6">
        <f t="shared" si="2"/>
        <v>22261.46864542985</v>
      </c>
      <c r="F83" s="8">
        <f t="shared" si="3"/>
        <v>1.4554377999118628E-3</v>
      </c>
    </row>
    <row r="84" spans="1:6" ht="19.95" customHeight="1" x14ac:dyDescent="0.3">
      <c r="A84" s="5" t="s">
        <v>83</v>
      </c>
      <c r="B84" s="5" t="s">
        <v>292</v>
      </c>
      <c r="C84" s="6">
        <v>0.5882043909286927</v>
      </c>
      <c r="D84" s="6">
        <v>39190.444444444453</v>
      </c>
      <c r="E84" s="6">
        <f t="shared" si="2"/>
        <v>23051.991504669219</v>
      </c>
      <c r="F84" s="8">
        <f t="shared" si="3"/>
        <v>3.4894844490679588E-2</v>
      </c>
    </row>
    <row r="85" spans="1:6" ht="19.95" customHeight="1" x14ac:dyDescent="0.3">
      <c r="A85" s="5" t="s">
        <v>84</v>
      </c>
      <c r="B85" s="5" t="s">
        <v>293</v>
      </c>
      <c r="C85" s="6">
        <v>0.58761677415453817</v>
      </c>
      <c r="D85" s="6">
        <v>39033</v>
      </c>
      <c r="E85" s="6">
        <f t="shared" si="2"/>
        <v>22936.44554557409</v>
      </c>
      <c r="F85" s="8">
        <f t="shared" si="3"/>
        <v>-5.0250110524014957E-3</v>
      </c>
    </row>
    <row r="86" spans="1:6" ht="19.95" customHeight="1" x14ac:dyDescent="0.3">
      <c r="A86" s="5" t="s">
        <v>85</v>
      </c>
      <c r="B86" s="5" t="s">
        <v>281</v>
      </c>
      <c r="C86" s="6">
        <v>0.58885336622360773</v>
      </c>
      <c r="D86" s="6">
        <v>35072.476190476191</v>
      </c>
      <c r="E86" s="6">
        <f t="shared" si="2"/>
        <v>20652.545666559239</v>
      </c>
      <c r="F86" s="8">
        <f t="shared" si="3"/>
        <v>-0.10488856535290481</v>
      </c>
    </row>
    <row r="87" spans="1:6" ht="19.95" customHeight="1" x14ac:dyDescent="0.3">
      <c r="A87" s="5" t="s">
        <v>86</v>
      </c>
      <c r="B87" s="5" t="s">
        <v>283</v>
      </c>
      <c r="C87" s="6">
        <v>0.58773666655714918</v>
      </c>
      <c r="D87" s="6">
        <v>36302.333333333343</v>
      </c>
      <c r="E87" s="6">
        <f t="shared" si="2"/>
        <v>21336.212381579822</v>
      </c>
      <c r="F87" s="8">
        <f t="shared" si="3"/>
        <v>3.2567152332424243E-2</v>
      </c>
    </row>
    <row r="88" spans="1:6" ht="19.95" customHeight="1" x14ac:dyDescent="0.3">
      <c r="A88" s="5" t="s">
        <v>87</v>
      </c>
      <c r="B88" s="5" t="s">
        <v>284</v>
      </c>
      <c r="C88" s="6">
        <v>0.58744294508460682</v>
      </c>
      <c r="D88" s="6">
        <v>36923.869565217392</v>
      </c>
      <c r="E88" s="6">
        <f t="shared" si="2"/>
        <v>21690.666681311184</v>
      </c>
      <c r="F88" s="8">
        <f t="shared" si="3"/>
        <v>1.6476320199453554E-2</v>
      </c>
    </row>
    <row r="89" spans="1:6" ht="19.95" customHeight="1" x14ac:dyDescent="0.3">
      <c r="A89" s="5" t="s">
        <v>88</v>
      </c>
      <c r="B89" s="5" t="s">
        <v>285</v>
      </c>
      <c r="C89" s="6">
        <v>0.5862119000944086</v>
      </c>
      <c r="D89" s="6">
        <v>36173.949999999997</v>
      </c>
      <c r="E89" s="6">
        <f t="shared" si="2"/>
        <v>21205.599963420129</v>
      </c>
      <c r="F89" s="8">
        <f t="shared" si="3"/>
        <v>-2.2616765157275509E-2</v>
      </c>
    </row>
    <row r="90" spans="1:6" ht="19.95" customHeight="1" x14ac:dyDescent="0.3">
      <c r="A90" s="5" t="s">
        <v>89</v>
      </c>
      <c r="B90" s="5" t="s">
        <v>286</v>
      </c>
      <c r="C90" s="6">
        <v>0.58428376367428336</v>
      </c>
      <c r="D90" s="6">
        <v>38628.380952380947</v>
      </c>
      <c r="E90" s="6">
        <f t="shared" si="2"/>
        <v>22569.935807501137</v>
      </c>
      <c r="F90" s="8">
        <f t="shared" si="3"/>
        <v>6.235345065928577E-2</v>
      </c>
    </row>
    <row r="91" spans="1:6" ht="19.95" customHeight="1" x14ac:dyDescent="0.3">
      <c r="A91" s="5" t="s">
        <v>90</v>
      </c>
      <c r="B91" s="5" t="s">
        <v>287</v>
      </c>
      <c r="C91" s="6">
        <v>0.58247808162125747</v>
      </c>
      <c r="D91" s="6">
        <v>41199.368421052633</v>
      </c>
      <c r="E91" s="6">
        <f t="shared" si="2"/>
        <v>23997.729081902155</v>
      </c>
      <c r="F91" s="8">
        <f t="shared" si="3"/>
        <v>6.1340457609709631E-2</v>
      </c>
    </row>
    <row r="92" spans="1:6" ht="19.95" customHeight="1" x14ac:dyDescent="0.3">
      <c r="A92" s="5" t="s">
        <v>91</v>
      </c>
      <c r="B92" s="5" t="s">
        <v>288</v>
      </c>
      <c r="C92" s="6">
        <v>0.57969554301478643</v>
      </c>
      <c r="D92" s="6">
        <v>43316.684210526313</v>
      </c>
      <c r="E92" s="6">
        <f t="shared" si="2"/>
        <v>25110.488775021076</v>
      </c>
      <c r="F92" s="8">
        <f t="shared" si="3"/>
        <v>4.5326434049703934E-2</v>
      </c>
    </row>
    <row r="93" spans="1:6" ht="19.95" customHeight="1" x14ac:dyDescent="0.3">
      <c r="A93" s="5" t="s">
        <v>92</v>
      </c>
      <c r="B93" s="5" t="s">
        <v>289</v>
      </c>
      <c r="C93" s="6">
        <v>0.5771560563667727</v>
      </c>
      <c r="D93" s="6">
        <v>43443</v>
      </c>
      <c r="E93" s="6">
        <f t="shared" si="2"/>
        <v>25073.390556741706</v>
      </c>
      <c r="F93" s="8">
        <f t="shared" si="3"/>
        <v>-1.4784917200998393E-3</v>
      </c>
    </row>
    <row r="94" spans="1:6" ht="19.95" customHeight="1" x14ac:dyDescent="0.3">
      <c r="A94" s="5" t="s">
        <v>93</v>
      </c>
      <c r="B94" s="5" t="s">
        <v>290</v>
      </c>
      <c r="C94" s="6">
        <v>0.57462769451092466</v>
      </c>
      <c r="D94" s="6">
        <v>45163.833333333343</v>
      </c>
      <c r="E94" s="6">
        <f t="shared" si="2"/>
        <v>25952.389423608987</v>
      </c>
      <c r="F94" s="8">
        <f t="shared" si="3"/>
        <v>3.4456536740824717E-2</v>
      </c>
    </row>
    <row r="95" spans="1:6" ht="19.95" customHeight="1" x14ac:dyDescent="0.3">
      <c r="A95" s="5" t="s">
        <v>94</v>
      </c>
      <c r="B95" s="5" t="s">
        <v>291</v>
      </c>
      <c r="C95" s="6">
        <v>0.57250940969505304</v>
      </c>
      <c r="D95" s="6">
        <v>43999.63636363636</v>
      </c>
      <c r="E95" s="6">
        <f t="shared" si="2"/>
        <v>25190.205841342442</v>
      </c>
      <c r="F95" s="8">
        <f t="shared" si="3"/>
        <v>-2.9808421473010327E-2</v>
      </c>
    </row>
    <row r="96" spans="1:6" ht="19.95" customHeight="1" x14ac:dyDescent="0.3">
      <c r="A96" s="5" t="s">
        <v>95</v>
      </c>
      <c r="B96" s="5" t="s">
        <v>292</v>
      </c>
      <c r="C96" s="6">
        <v>0.57108170543147441</v>
      </c>
      <c r="D96" s="6">
        <v>48052.3</v>
      </c>
      <c r="E96" s="6">
        <f t="shared" si="2"/>
        <v>27441.78943390484</v>
      </c>
      <c r="F96" s="8">
        <f t="shared" si="3"/>
        <v>8.5611751456246665E-2</v>
      </c>
    </row>
    <row r="97" spans="1:6" ht="19.95" customHeight="1" x14ac:dyDescent="0.3">
      <c r="A97" s="5" t="s">
        <v>96</v>
      </c>
      <c r="B97" s="5" t="s">
        <v>293</v>
      </c>
      <c r="C97" s="6">
        <v>0.56948714143545509</v>
      </c>
      <c r="D97" s="6">
        <v>51226.5</v>
      </c>
      <c r="E97" s="6">
        <f t="shared" si="2"/>
        <v>29172.833050743342</v>
      </c>
      <c r="F97" s="8">
        <f t="shared" si="3"/>
        <v>6.1170887894968828E-2</v>
      </c>
    </row>
    <row r="98" spans="1:6" ht="19.95" customHeight="1" x14ac:dyDescent="0.3">
      <c r="A98" s="5" t="s">
        <v>97</v>
      </c>
      <c r="B98" s="5" t="s">
        <v>281</v>
      </c>
      <c r="C98" s="6">
        <v>0.56789702975214917</v>
      </c>
      <c r="D98" s="6">
        <v>53645.5</v>
      </c>
      <c r="E98" s="6">
        <f t="shared" si="2"/>
        <v>30465.120109568918</v>
      </c>
      <c r="F98" s="8">
        <f t="shared" si="3"/>
        <v>4.3344525003304213E-2</v>
      </c>
    </row>
    <row r="99" spans="1:6" ht="19.95" customHeight="1" x14ac:dyDescent="0.3">
      <c r="A99" s="5" t="s">
        <v>98</v>
      </c>
      <c r="B99" s="5" t="s">
        <v>283</v>
      </c>
      <c r="C99" s="6">
        <v>0.56653734013582324</v>
      </c>
      <c r="D99" s="6">
        <v>56200.047619047618</v>
      </c>
      <c r="E99" s="6">
        <f t="shared" si="2"/>
        <v>31839.425493601844</v>
      </c>
      <c r="F99" s="8">
        <f t="shared" si="3"/>
        <v>4.4122891035170753E-2</v>
      </c>
    </row>
    <row r="100" spans="1:6" ht="19.95" customHeight="1" x14ac:dyDescent="0.3">
      <c r="A100" s="5" t="s">
        <v>99</v>
      </c>
      <c r="B100" s="5" t="s">
        <v>284</v>
      </c>
      <c r="C100" s="6">
        <v>0.56388707090258117</v>
      </c>
      <c r="D100" s="6">
        <v>52162.82608695652</v>
      </c>
      <c r="E100" s="6">
        <f t="shared" si="2"/>
        <v>29413.943212174661</v>
      </c>
      <c r="F100" s="8">
        <f t="shared" si="3"/>
        <v>-7.9236496433814807E-2</v>
      </c>
    </row>
    <row r="101" spans="1:6" ht="19.95" customHeight="1" x14ac:dyDescent="0.3">
      <c r="A101" s="5" t="s">
        <v>100</v>
      </c>
      <c r="B101" s="5" t="s">
        <v>285</v>
      </c>
      <c r="C101" s="6">
        <v>0.56287389788638564</v>
      </c>
      <c r="D101" s="6">
        <v>56362.15789473684</v>
      </c>
      <c r="E101" s="6">
        <f t="shared" si="2"/>
        <v>31724.787507498448</v>
      </c>
      <c r="F101" s="8">
        <f t="shared" si="3"/>
        <v>7.5629494789902552E-2</v>
      </c>
    </row>
    <row r="102" spans="1:6" ht="19.95" customHeight="1" x14ac:dyDescent="0.3">
      <c r="A102" s="5" t="s">
        <v>101</v>
      </c>
      <c r="B102" s="5" t="s">
        <v>286</v>
      </c>
      <c r="C102" s="6">
        <v>0.56119032690566872</v>
      </c>
      <c r="D102" s="6">
        <v>62680.909090909088</v>
      </c>
      <c r="E102" s="6">
        <f t="shared" si="2"/>
        <v>35175.919863471776</v>
      </c>
      <c r="F102" s="8">
        <f t="shared" si="3"/>
        <v>0.10326343808988092</v>
      </c>
    </row>
    <row r="103" spans="1:6" ht="19.95" customHeight="1" x14ac:dyDescent="0.3">
      <c r="A103" s="5" t="s">
        <v>102</v>
      </c>
      <c r="B103" s="5" t="s">
        <v>287</v>
      </c>
      <c r="C103" s="6">
        <v>0.55906587657468487</v>
      </c>
      <c r="D103" s="6">
        <v>62447.947368421053</v>
      </c>
      <c r="E103" s="6">
        <f t="shared" si="2"/>
        <v>34912.516435816098</v>
      </c>
      <c r="F103" s="8">
        <f t="shared" si="3"/>
        <v>-7.516351673849897E-3</v>
      </c>
    </row>
    <row r="104" spans="1:6" ht="19.95" customHeight="1" x14ac:dyDescent="0.3">
      <c r="A104" s="5" t="s">
        <v>103</v>
      </c>
      <c r="B104" s="5" t="s">
        <v>288</v>
      </c>
      <c r="C104" s="6">
        <v>0.55495917865265521</v>
      </c>
      <c r="D104" s="6">
        <v>63469.666666666657</v>
      </c>
      <c r="E104" s="6">
        <f t="shared" si="2"/>
        <v>35223.074082691135</v>
      </c>
      <c r="F104" s="8">
        <f t="shared" si="3"/>
        <v>8.8559795187403978E-3</v>
      </c>
    </row>
    <row r="105" spans="1:6" ht="19.95" customHeight="1" x14ac:dyDescent="0.3">
      <c r="A105" s="5" t="s">
        <v>104</v>
      </c>
      <c r="B105" s="5" t="s">
        <v>289</v>
      </c>
      <c r="C105" s="6">
        <v>0.5519784947808386</v>
      </c>
      <c r="D105" s="6">
        <v>59645.238095238092</v>
      </c>
      <c r="E105" s="6">
        <f t="shared" si="2"/>
        <v>32922.888744654258</v>
      </c>
      <c r="F105" s="8">
        <f t="shared" si="3"/>
        <v>-6.7533259157427139E-2</v>
      </c>
    </row>
    <row r="106" spans="1:6" ht="19.95" customHeight="1" x14ac:dyDescent="0.3">
      <c r="A106" s="5" t="s">
        <v>105</v>
      </c>
      <c r="B106" s="5" t="s">
        <v>290</v>
      </c>
      <c r="C106" s="6">
        <v>0.54928698853700741</v>
      </c>
      <c r="D106" s="6">
        <v>62054.131578947367</v>
      </c>
      <c r="E106" s="6">
        <f t="shared" si="2"/>
        <v>34085.527061279208</v>
      </c>
      <c r="F106" s="8">
        <f t="shared" si="3"/>
        <v>3.4704745435492512E-2</v>
      </c>
    </row>
    <row r="107" spans="1:6" ht="19.95" customHeight="1" x14ac:dyDescent="0.3">
      <c r="A107" s="5" t="s">
        <v>106</v>
      </c>
      <c r="B107" s="5" t="s">
        <v>291</v>
      </c>
      <c r="C107" s="6">
        <v>0.54666300610769047</v>
      </c>
      <c r="D107" s="6">
        <v>61541.8</v>
      </c>
      <c r="E107" s="6">
        <f t="shared" si="2"/>
        <v>33642.62538927827</v>
      </c>
      <c r="F107" s="8">
        <f t="shared" si="3"/>
        <v>-1.3078992103642051E-2</v>
      </c>
    </row>
    <row r="108" spans="1:6" ht="19.95" customHeight="1" x14ac:dyDescent="0.3">
      <c r="A108" s="5" t="s">
        <v>107</v>
      </c>
      <c r="B108" s="5" t="s">
        <v>292</v>
      </c>
      <c r="C108" s="6">
        <v>0.54367280567646992</v>
      </c>
      <c r="D108" s="6">
        <v>64236.142857142862</v>
      </c>
      <c r="E108" s="6">
        <f t="shared" si="2"/>
        <v>34923.444012977394</v>
      </c>
      <c r="F108" s="8">
        <f t="shared" si="3"/>
        <v>3.7364476173360472E-2</v>
      </c>
    </row>
    <row r="109" spans="1:6" ht="19.95" customHeight="1" x14ac:dyDescent="0.3">
      <c r="A109" s="5" t="s">
        <v>108</v>
      </c>
      <c r="B109" s="5" t="s">
        <v>293</v>
      </c>
      <c r="C109" s="6">
        <v>0.53941145518054356</v>
      </c>
      <c r="D109" s="6">
        <v>71209.75</v>
      </c>
      <c r="E109" s="6">
        <f t="shared" si="2"/>
        <v>38411.354870542709</v>
      </c>
      <c r="F109" s="8">
        <f t="shared" si="3"/>
        <v>9.5194763727459275E-2</v>
      </c>
    </row>
    <row r="110" spans="1:6" ht="19.95" customHeight="1" x14ac:dyDescent="0.3">
      <c r="A110" s="5" t="s">
        <v>109</v>
      </c>
      <c r="B110" s="5" t="s">
        <v>281</v>
      </c>
      <c r="C110" s="6">
        <v>0.5354491316066543</v>
      </c>
      <c r="D110" s="6">
        <v>67235.428571428565</v>
      </c>
      <c r="E110" s="6">
        <f t="shared" si="2"/>
        <v>36001.151841772662</v>
      </c>
      <c r="F110" s="8">
        <f t="shared" si="3"/>
        <v>-6.4802182087785098E-2</v>
      </c>
    </row>
    <row r="111" spans="1:6" ht="19.95" customHeight="1" x14ac:dyDescent="0.3">
      <c r="A111" s="5" t="s">
        <v>110</v>
      </c>
      <c r="B111" s="5" t="s">
        <v>283</v>
      </c>
      <c r="C111" s="6">
        <v>0.5326262126794532</v>
      </c>
      <c r="D111" s="6">
        <v>59770.090909090912</v>
      </c>
      <c r="E111" s="6">
        <f t="shared" si="2"/>
        <v>31835.117152415707</v>
      </c>
      <c r="F111" s="8">
        <f t="shared" si="3"/>
        <v>-0.12298094009891081</v>
      </c>
    </row>
    <row r="112" spans="1:6" ht="19.95" customHeight="1" x14ac:dyDescent="0.3">
      <c r="A112" s="5" t="s">
        <v>111</v>
      </c>
      <c r="B112" s="5" t="s">
        <v>284</v>
      </c>
      <c r="C112" s="6">
        <v>0.5311390234138943</v>
      </c>
      <c r="D112" s="6">
        <v>55456.047619047618</v>
      </c>
      <c r="E112" s="6">
        <f t="shared" si="2"/>
        <v>29454.870974775371</v>
      </c>
      <c r="F112" s="8">
        <f t="shared" si="3"/>
        <v>-7.7710698904512654E-2</v>
      </c>
    </row>
    <row r="113" spans="1:6" ht="19.95" customHeight="1" x14ac:dyDescent="0.3">
      <c r="A113" s="5" t="s">
        <v>112</v>
      </c>
      <c r="B113" s="5" t="s">
        <v>285</v>
      </c>
      <c r="C113" s="6">
        <v>0.52976164314172591</v>
      </c>
      <c r="D113" s="6">
        <v>50594.545454545463</v>
      </c>
      <c r="E113" s="6">
        <f t="shared" si="2"/>
        <v>26803.049534008744</v>
      </c>
      <c r="F113" s="8">
        <f t="shared" si="3"/>
        <v>-9.4343624919837055E-2</v>
      </c>
    </row>
    <row r="114" spans="1:6" ht="19.95" customHeight="1" x14ac:dyDescent="0.3">
      <c r="A114" s="5" t="s">
        <v>113</v>
      </c>
      <c r="B114" s="5" t="s">
        <v>286</v>
      </c>
      <c r="C114" s="6">
        <v>0.52738839536259419</v>
      </c>
      <c r="D114" s="6">
        <v>38142.82608695652</v>
      </c>
      <c r="E114" s="6">
        <f t="shared" si="2"/>
        <v>20116.083844594497</v>
      </c>
      <c r="F114" s="8">
        <f t="shared" si="3"/>
        <v>-0.28699598326975817</v>
      </c>
    </row>
    <row r="115" spans="1:6" ht="19.95" customHeight="1" x14ac:dyDescent="0.3">
      <c r="A115" s="5" t="s">
        <v>114</v>
      </c>
      <c r="B115" s="5" t="s">
        <v>287</v>
      </c>
      <c r="C115" s="6">
        <v>0.52549660757532302</v>
      </c>
      <c r="D115" s="6">
        <v>35908.42105263158</v>
      </c>
      <c r="E115" s="6">
        <f t="shared" si="2"/>
        <v>18869.753446544204</v>
      </c>
      <c r="F115" s="8">
        <f t="shared" si="3"/>
        <v>-6.3959392956848049E-2</v>
      </c>
    </row>
    <row r="116" spans="1:6" ht="19.95" customHeight="1" x14ac:dyDescent="0.3">
      <c r="A116" s="5" t="s">
        <v>115</v>
      </c>
      <c r="B116" s="5" t="s">
        <v>288</v>
      </c>
      <c r="C116" s="6">
        <v>0.52402932546402381</v>
      </c>
      <c r="D116" s="6">
        <v>37557.75</v>
      </c>
      <c r="E116" s="6">
        <f t="shared" si="2"/>
        <v>19681.362398446439</v>
      </c>
      <c r="F116" s="8">
        <f t="shared" si="3"/>
        <v>4.211182339213515E-2</v>
      </c>
    </row>
    <row r="117" spans="1:6" ht="19.95" customHeight="1" x14ac:dyDescent="0.3">
      <c r="A117" s="5" t="s">
        <v>116</v>
      </c>
      <c r="B117" s="5" t="s">
        <v>289</v>
      </c>
      <c r="C117" s="6">
        <v>0.52152600066085175</v>
      </c>
      <c r="D117" s="6">
        <v>39568.285714285717</v>
      </c>
      <c r="E117" s="6">
        <f t="shared" si="2"/>
        <v>20635.889801577345</v>
      </c>
      <c r="F117" s="8">
        <f t="shared" si="3"/>
        <v>4.7359666471050943E-2</v>
      </c>
    </row>
    <row r="118" spans="1:6" ht="19.95" customHeight="1" x14ac:dyDescent="0.3">
      <c r="A118" s="5" t="s">
        <v>117</v>
      </c>
      <c r="B118" s="5" t="s">
        <v>290</v>
      </c>
      <c r="C118" s="6">
        <v>0.51867329752446711</v>
      </c>
      <c r="D118" s="6">
        <v>40174.277777777781</v>
      </c>
      <c r="E118" s="6">
        <f t="shared" si="2"/>
        <v>20837.325130663921</v>
      </c>
      <c r="F118" s="8">
        <f t="shared" si="3"/>
        <v>9.7140727296007867E-3</v>
      </c>
    </row>
    <row r="119" spans="1:6" ht="19.95" customHeight="1" x14ac:dyDescent="0.3">
      <c r="A119" s="5" t="s">
        <v>118</v>
      </c>
      <c r="B119" s="5" t="s">
        <v>291</v>
      </c>
      <c r="C119" s="6">
        <v>0.51763802148150406</v>
      </c>
      <c r="D119" s="6">
        <v>39484.772727272728</v>
      </c>
      <c r="E119" s="6">
        <f t="shared" si="2"/>
        <v>20438.819633192306</v>
      </c>
      <c r="F119" s="8">
        <f t="shared" si="3"/>
        <v>-1.9309840210819829E-2</v>
      </c>
    </row>
    <row r="120" spans="1:6" ht="19.95" customHeight="1" x14ac:dyDescent="0.3">
      <c r="A120" s="5" t="s">
        <v>119</v>
      </c>
      <c r="B120" s="5" t="s">
        <v>292</v>
      </c>
      <c r="C120" s="6">
        <v>0.51516522838525491</v>
      </c>
      <c r="D120" s="6">
        <v>45217.7</v>
      </c>
      <c r="E120" s="6">
        <f t="shared" si="2"/>
        <v>23294.586747555939</v>
      </c>
      <c r="F120" s="8">
        <f t="shared" si="3"/>
        <v>0.13078498936699035</v>
      </c>
    </row>
    <row r="121" spans="1:6" ht="19.95" customHeight="1" x14ac:dyDescent="0.3">
      <c r="A121" s="5" t="s">
        <v>120</v>
      </c>
      <c r="B121" s="5" t="s">
        <v>293</v>
      </c>
      <c r="C121" s="6">
        <v>0.51275527857594794</v>
      </c>
      <c r="D121" s="6">
        <v>50893</v>
      </c>
      <c r="E121" s="6">
        <f t="shared" si="2"/>
        <v>26095.654392565717</v>
      </c>
      <c r="F121" s="8">
        <f t="shared" si="3"/>
        <v>0.11354779694897843</v>
      </c>
    </row>
    <row r="122" spans="1:6" ht="19.95" customHeight="1" x14ac:dyDescent="0.3">
      <c r="A122" s="5" t="s">
        <v>121</v>
      </c>
      <c r="B122" s="5" t="s">
        <v>281</v>
      </c>
      <c r="C122" s="6">
        <v>0.51091598104418889</v>
      </c>
      <c r="D122" s="6">
        <v>52061.047619047618</v>
      </c>
      <c r="E122" s="6">
        <f t="shared" si="2"/>
        <v>26598.82121847395</v>
      </c>
      <c r="F122" s="8">
        <f t="shared" si="3"/>
        <v>1.9098097613619913E-2</v>
      </c>
    </row>
    <row r="123" spans="1:6" ht="19.95" customHeight="1" x14ac:dyDescent="0.3">
      <c r="A123" s="5" t="s">
        <v>122</v>
      </c>
      <c r="B123" s="5" t="s">
        <v>283</v>
      </c>
      <c r="C123" s="6">
        <v>0.50969271851974152</v>
      </c>
      <c r="D123" s="6">
        <v>52068.045454545463</v>
      </c>
      <c r="E123" s="6">
        <f t="shared" si="2"/>
        <v>26538.703635736747</v>
      </c>
      <c r="F123" s="8">
        <f t="shared" si="3"/>
        <v>-2.2627176765102064E-3</v>
      </c>
    </row>
    <row r="124" spans="1:6" ht="19.95" customHeight="1" x14ac:dyDescent="0.3">
      <c r="A124" s="5" t="s">
        <v>123</v>
      </c>
      <c r="B124" s="5" t="s">
        <v>284</v>
      </c>
      <c r="C124" s="6">
        <v>0.50892932453294204</v>
      </c>
      <c r="D124" s="6">
        <v>56662.333333333343</v>
      </c>
      <c r="E124" s="6">
        <f t="shared" si="2"/>
        <v>28837.123029793744</v>
      </c>
      <c r="F124" s="8">
        <f t="shared" si="3"/>
        <v>8.3059369158043239E-2</v>
      </c>
    </row>
    <row r="125" spans="1:6" ht="19.95" customHeight="1" x14ac:dyDescent="0.3">
      <c r="A125" s="5" t="s">
        <v>124</v>
      </c>
      <c r="B125" s="5" t="s">
        <v>285</v>
      </c>
      <c r="C125" s="6">
        <v>0.50771081856837796</v>
      </c>
      <c r="D125" s="6">
        <v>59195.142857142862</v>
      </c>
      <c r="E125" s="6">
        <f t="shared" si="2"/>
        <v>30054.014435272074</v>
      </c>
      <c r="F125" s="8">
        <f t="shared" si="3"/>
        <v>4.1332692722315656E-2</v>
      </c>
    </row>
    <row r="126" spans="1:6" ht="19.95" customHeight="1" x14ac:dyDescent="0.3">
      <c r="A126" s="5" t="s">
        <v>125</v>
      </c>
      <c r="B126" s="5" t="s">
        <v>286</v>
      </c>
      <c r="C126" s="6">
        <v>0.50629319761505587</v>
      </c>
      <c r="D126" s="6">
        <v>63989.904761904763</v>
      </c>
      <c r="E126" s="6">
        <f t="shared" si="2"/>
        <v>32397.653496987652</v>
      </c>
      <c r="F126" s="8">
        <f t="shared" si="3"/>
        <v>7.5089753328541065E-2</v>
      </c>
    </row>
    <row r="127" spans="1:6" ht="19.95" customHeight="1" x14ac:dyDescent="0.3">
      <c r="A127" s="5" t="s">
        <v>126</v>
      </c>
      <c r="B127" s="5" t="s">
        <v>287</v>
      </c>
      <c r="C127" s="6">
        <v>0.50422587154173482</v>
      </c>
      <c r="D127" s="6">
        <v>65999.84210526316</v>
      </c>
      <c r="E127" s="6">
        <f t="shared" si="2"/>
        <v>33278.827907143204</v>
      </c>
      <c r="F127" s="8">
        <f t="shared" si="3"/>
        <v>2.6835398953341638E-2</v>
      </c>
    </row>
    <row r="128" spans="1:6" ht="19.95" customHeight="1" x14ac:dyDescent="0.3">
      <c r="A128" s="5" t="s">
        <v>127</v>
      </c>
      <c r="B128" s="5" t="s">
        <v>288</v>
      </c>
      <c r="C128" s="6">
        <v>0.50236711322281036</v>
      </c>
      <c r="D128" s="6">
        <v>68109.5</v>
      </c>
      <c r="E128" s="6">
        <f t="shared" si="2"/>
        <v>34215.972898049004</v>
      </c>
      <c r="F128" s="8">
        <f t="shared" si="3"/>
        <v>2.7771182643673953E-2</v>
      </c>
    </row>
    <row r="129" spans="1:6" ht="19.95" customHeight="1" x14ac:dyDescent="0.3">
      <c r="A129" s="5" t="s">
        <v>128</v>
      </c>
      <c r="B129" s="5" t="s">
        <v>289</v>
      </c>
      <c r="C129" s="6">
        <v>0.49862740766532043</v>
      </c>
      <c r="D129" s="6">
        <v>68578.15789473684</v>
      </c>
      <c r="E129" s="6">
        <f t="shared" si="2"/>
        <v>34194.949093515657</v>
      </c>
      <c r="F129" s="8">
        <f t="shared" si="3"/>
        <v>-6.1463300254160913E-4</v>
      </c>
    </row>
    <row r="130" spans="1:6" ht="19.95" customHeight="1" x14ac:dyDescent="0.3">
      <c r="A130" s="5" t="s">
        <v>129</v>
      </c>
      <c r="B130" s="5" t="s">
        <v>290</v>
      </c>
      <c r="C130" s="6">
        <v>0.49476821558376705</v>
      </c>
      <c r="D130" s="6">
        <v>65937.555555555562</v>
      </c>
      <c r="E130" s="6">
        <f t="shared" si="2"/>
        <v>32623.806702177731</v>
      </c>
      <c r="F130" s="8">
        <f t="shared" si="3"/>
        <v>-4.7035657042137302E-2</v>
      </c>
    </row>
    <row r="131" spans="1:6" ht="19.95" customHeight="1" x14ac:dyDescent="0.3">
      <c r="A131" s="5" t="s">
        <v>130</v>
      </c>
      <c r="B131" s="5" t="s">
        <v>291</v>
      </c>
      <c r="C131" s="6">
        <v>0.49220873018679567</v>
      </c>
      <c r="D131" s="6">
        <v>69070.391304347824</v>
      </c>
      <c r="E131" s="6">
        <f t="shared" ref="E131:E194" si="4">D131*C131</f>
        <v>33997.049597418139</v>
      </c>
      <c r="F131" s="8">
        <f t="shared" si="3"/>
        <v>4.1231455508860648E-2</v>
      </c>
    </row>
    <row r="132" spans="1:6" ht="19.95" customHeight="1" x14ac:dyDescent="0.3">
      <c r="A132" s="5" t="s">
        <v>131</v>
      </c>
      <c r="B132" s="5" t="s">
        <v>292</v>
      </c>
      <c r="C132" s="6">
        <v>0.48941904164939409</v>
      </c>
      <c r="D132" s="6">
        <v>69738.05</v>
      </c>
      <c r="E132" s="6">
        <f t="shared" si="4"/>
        <v>34131.129597497529</v>
      </c>
      <c r="F132" s="8">
        <f t="shared" si="3"/>
        <v>3.9361149753975866E-3</v>
      </c>
    </row>
    <row r="133" spans="1:6" ht="19.95" customHeight="1" x14ac:dyDescent="0.3">
      <c r="A133" s="5" t="s">
        <v>132</v>
      </c>
      <c r="B133" s="5" t="s">
        <v>293</v>
      </c>
      <c r="C133" s="6">
        <v>0.48732355038274827</v>
      </c>
      <c r="D133" s="6">
        <v>62605.285714285717</v>
      </c>
      <c r="E133" s="6">
        <f t="shared" si="4"/>
        <v>30509.030107012066</v>
      </c>
      <c r="F133" s="8">
        <f t="shared" ref="F133:F196" si="5">LN(E133)-LN(E132)</f>
        <v>-0.11218715040380367</v>
      </c>
    </row>
    <row r="134" spans="1:6" ht="19.95" customHeight="1" x14ac:dyDescent="0.3">
      <c r="A134" s="5" t="s">
        <v>133</v>
      </c>
      <c r="B134" s="5" t="s">
        <v>281</v>
      </c>
      <c r="C134" s="6">
        <v>0.48732355038274827</v>
      </c>
      <c r="D134" s="6">
        <v>63335.095238095237</v>
      </c>
      <c r="E134" s="6">
        <f t="shared" si="4"/>
        <v>30864.683475258065</v>
      </c>
      <c r="F134" s="8">
        <f t="shared" si="5"/>
        <v>1.1589891782342931E-2</v>
      </c>
    </row>
    <row r="135" spans="1:6" ht="19.95" customHeight="1" x14ac:dyDescent="0.3">
      <c r="A135" s="5" t="s">
        <v>134</v>
      </c>
      <c r="B135" s="5" t="s">
        <v>283</v>
      </c>
      <c r="C135" s="6">
        <v>0.48727482290045815</v>
      </c>
      <c r="D135" s="6">
        <v>64143.380952380947</v>
      </c>
      <c r="E135" s="6">
        <f t="shared" si="4"/>
        <v>31255.454593808048</v>
      </c>
      <c r="F135" s="8">
        <f t="shared" si="5"/>
        <v>1.2581307294443178E-2</v>
      </c>
    </row>
    <row r="136" spans="1:6" ht="19.95" customHeight="1" x14ac:dyDescent="0.3">
      <c r="A136" s="5" t="s">
        <v>135</v>
      </c>
      <c r="B136" s="5" t="s">
        <v>284</v>
      </c>
      <c r="C136" s="6">
        <v>0.48707999090409659</v>
      </c>
      <c r="D136" s="6">
        <v>66576.590909090912</v>
      </c>
      <c r="E136" s="6">
        <f t="shared" si="4"/>
        <v>32428.125294425761</v>
      </c>
      <c r="F136" s="8">
        <f t="shared" si="5"/>
        <v>3.6832202938127168E-2</v>
      </c>
    </row>
    <row r="137" spans="1:6" ht="19.95" customHeight="1" x14ac:dyDescent="0.3">
      <c r="A137" s="5" t="s">
        <v>136</v>
      </c>
      <c r="B137" s="5" t="s">
        <v>285</v>
      </c>
      <c r="C137" s="6">
        <v>0.48489795012851827</v>
      </c>
      <c r="D137" s="6">
        <v>67793</v>
      </c>
      <c r="E137" s="6">
        <f t="shared" si="4"/>
        <v>32872.686733062641</v>
      </c>
      <c r="F137" s="8">
        <f t="shared" si="5"/>
        <v>1.3616011597100908E-2</v>
      </c>
    </row>
    <row r="138" spans="1:6" ht="19.95" customHeight="1" x14ac:dyDescent="0.3">
      <c r="A138" s="5" t="s">
        <v>137</v>
      </c>
      <c r="B138" s="5" t="s">
        <v>286</v>
      </c>
      <c r="C138" s="6">
        <v>0.48128828796875256</v>
      </c>
      <c r="D138" s="6">
        <v>70618.850000000006</v>
      </c>
      <c r="E138" s="6">
        <f t="shared" si="4"/>
        <v>33988.025414822143</v>
      </c>
      <c r="F138" s="8">
        <f t="shared" si="5"/>
        <v>3.336614641175828E-2</v>
      </c>
    </row>
    <row r="139" spans="1:6" ht="19.95" customHeight="1" x14ac:dyDescent="0.3">
      <c r="A139" s="5" t="s">
        <v>138</v>
      </c>
      <c r="B139" s="5" t="s">
        <v>287</v>
      </c>
      <c r="C139" s="6">
        <v>0.47732647819969509</v>
      </c>
      <c r="D139" s="6">
        <v>70380.05</v>
      </c>
      <c r="E139" s="6">
        <f t="shared" si="4"/>
        <v>33594.261402018456</v>
      </c>
      <c r="F139" s="8">
        <f t="shared" si="5"/>
        <v>-1.1653008123682085E-2</v>
      </c>
    </row>
    <row r="140" spans="1:6" ht="19.95" customHeight="1" x14ac:dyDescent="0.3">
      <c r="A140" s="5" t="s">
        <v>139</v>
      </c>
      <c r="B140" s="5" t="s">
        <v>288</v>
      </c>
      <c r="C140" s="6">
        <v>0.47433814786812589</v>
      </c>
      <c r="D140" s="6">
        <v>68547.047619047618</v>
      </c>
      <c r="E140" s="6">
        <f t="shared" si="4"/>
        <v>32514.479609447277</v>
      </c>
      <c r="F140" s="8">
        <f t="shared" si="5"/>
        <v>-3.2669744213231766E-2</v>
      </c>
    </row>
    <row r="141" spans="1:6" ht="19.95" customHeight="1" x14ac:dyDescent="0.3">
      <c r="A141" s="5" t="s">
        <v>140</v>
      </c>
      <c r="B141" s="5" t="s">
        <v>289</v>
      </c>
      <c r="C141" s="6">
        <v>0.47043354940803916</v>
      </c>
      <c r="D141" s="6">
        <v>69779.649999999994</v>
      </c>
      <c r="E141" s="6">
        <f t="shared" si="4"/>
        <v>32826.688425950677</v>
      </c>
      <c r="F141" s="8">
        <f t="shared" si="5"/>
        <v>9.5563394989817141E-3</v>
      </c>
    </row>
    <row r="142" spans="1:6" ht="19.95" customHeight="1" x14ac:dyDescent="0.3">
      <c r="A142" s="5" t="s">
        <v>141</v>
      </c>
      <c r="B142" s="5" t="s">
        <v>290</v>
      </c>
      <c r="C142" s="6">
        <v>0.46669994980956264</v>
      </c>
      <c r="D142" s="6">
        <v>66516</v>
      </c>
      <c r="E142" s="6">
        <f t="shared" si="4"/>
        <v>31043.013861532869</v>
      </c>
      <c r="F142" s="8">
        <f t="shared" si="5"/>
        <v>-5.5868069405727638E-2</v>
      </c>
    </row>
    <row r="143" spans="1:6" ht="19.95" customHeight="1" x14ac:dyDescent="0.3">
      <c r="A143" s="5" t="s">
        <v>142</v>
      </c>
      <c r="B143" s="5" t="s">
        <v>291</v>
      </c>
      <c r="C143" s="6">
        <v>0.46304191865221012</v>
      </c>
      <c r="D143" s="6">
        <v>67214.523809523816</v>
      </c>
      <c r="E143" s="6">
        <f t="shared" si="4"/>
        <v>31123.142066056567</v>
      </c>
      <c r="F143" s="8">
        <f t="shared" si="5"/>
        <v>2.577873690336574E-3</v>
      </c>
    </row>
    <row r="144" spans="1:6" ht="19.95" customHeight="1" x14ac:dyDescent="0.3">
      <c r="A144" s="5" t="s">
        <v>143</v>
      </c>
      <c r="B144" s="5" t="s">
        <v>292</v>
      </c>
      <c r="C144" s="6">
        <v>0.45950373985532406</v>
      </c>
      <c r="D144" s="6">
        <v>67424.578947368427</v>
      </c>
      <c r="E144" s="6">
        <f t="shared" si="4"/>
        <v>30981.846184486341</v>
      </c>
      <c r="F144" s="8">
        <f t="shared" si="5"/>
        <v>-4.5502343480059437E-3</v>
      </c>
    </row>
    <row r="145" spans="1:6" ht="19.95" customHeight="1" x14ac:dyDescent="0.3">
      <c r="A145" s="5" t="s">
        <v>144</v>
      </c>
      <c r="B145" s="5" t="s">
        <v>293</v>
      </c>
      <c r="C145" s="6">
        <v>0.45735417523173499</v>
      </c>
      <c r="D145" s="6">
        <v>63730.909090909088</v>
      </c>
      <c r="E145" s="6">
        <f t="shared" si="4"/>
        <v>29147.597364041409</v>
      </c>
      <c r="F145" s="8">
        <f t="shared" si="5"/>
        <v>-6.1028939787821201E-2</v>
      </c>
    </row>
    <row r="146" spans="1:6" ht="19.95" customHeight="1" x14ac:dyDescent="0.3">
      <c r="A146" s="5" t="s">
        <v>145</v>
      </c>
      <c r="B146" s="5" t="s">
        <v>281</v>
      </c>
      <c r="C146" s="6">
        <v>0.45666917147452313</v>
      </c>
      <c r="D146" s="6">
        <v>62299.476190476191</v>
      </c>
      <c r="E146" s="6">
        <f t="shared" si="4"/>
        <v>28450.250175201541</v>
      </c>
      <c r="F146" s="8">
        <f t="shared" si="5"/>
        <v>-2.4215532172423337E-2</v>
      </c>
    </row>
    <row r="147" spans="1:6" ht="19.95" customHeight="1" x14ac:dyDescent="0.3">
      <c r="A147" s="5" t="s">
        <v>146</v>
      </c>
      <c r="B147" s="5" t="s">
        <v>283</v>
      </c>
      <c r="C147" s="6">
        <v>0.455939668005714</v>
      </c>
      <c r="D147" s="6">
        <v>60431.809523809527</v>
      </c>
      <c r="E147" s="6">
        <f t="shared" si="4"/>
        <v>27553.25917127026</v>
      </c>
      <c r="F147" s="8">
        <f t="shared" si="5"/>
        <v>-3.2036125208527721E-2</v>
      </c>
    </row>
    <row r="148" spans="1:6" ht="19.95" customHeight="1" x14ac:dyDescent="0.3">
      <c r="A148" s="5" t="s">
        <v>147</v>
      </c>
      <c r="B148" s="5" t="s">
        <v>284</v>
      </c>
      <c r="C148" s="6">
        <v>0.45425891003857127</v>
      </c>
      <c r="D148" s="6">
        <v>53841.434782608703</v>
      </c>
      <c r="E148" s="6">
        <f t="shared" si="4"/>
        <v>24457.95147926065</v>
      </c>
      <c r="F148" s="8">
        <f t="shared" si="5"/>
        <v>-0.11916545190359606</v>
      </c>
    </row>
    <row r="149" spans="1:6" ht="19.95" customHeight="1" x14ac:dyDescent="0.3">
      <c r="A149" s="5" t="s">
        <v>148</v>
      </c>
      <c r="B149" s="5" t="s">
        <v>285</v>
      </c>
      <c r="C149" s="6">
        <v>0.45186403067598852</v>
      </c>
      <c r="D149" s="6">
        <v>55399.238095238092</v>
      </c>
      <c r="E149" s="6">
        <f t="shared" si="4"/>
        <v>25032.923022093055</v>
      </c>
      <c r="F149" s="8">
        <f t="shared" si="5"/>
        <v>2.3236502446165375E-2</v>
      </c>
    </row>
    <row r="150" spans="1:6" ht="19.95" customHeight="1" x14ac:dyDescent="0.3">
      <c r="A150" s="5" t="s">
        <v>149</v>
      </c>
      <c r="B150" s="5" t="s">
        <v>286</v>
      </c>
      <c r="C150" s="6">
        <v>0.44992933453747735</v>
      </c>
      <c r="D150" s="6">
        <v>54669.25</v>
      </c>
      <c r="E150" s="6">
        <f t="shared" si="4"/>
        <v>24597.299272162985</v>
      </c>
      <c r="F150" s="8">
        <f t="shared" si="5"/>
        <v>-1.7555228145171853E-2</v>
      </c>
    </row>
    <row r="151" spans="1:6" ht="19.95" customHeight="1" x14ac:dyDescent="0.3">
      <c r="A151" s="5" t="s">
        <v>150</v>
      </c>
      <c r="B151" s="5" t="s">
        <v>287</v>
      </c>
      <c r="C151" s="6">
        <v>0.4476018051506937</v>
      </c>
      <c r="D151" s="6">
        <v>57093.599999999999</v>
      </c>
      <c r="E151" s="6">
        <f t="shared" si="4"/>
        <v>25555.198422551646</v>
      </c>
      <c r="F151" s="8">
        <f t="shared" si="5"/>
        <v>3.8204105492614104E-2</v>
      </c>
    </row>
    <row r="152" spans="1:6" ht="19.95" customHeight="1" x14ac:dyDescent="0.3">
      <c r="A152" s="5" t="s">
        <v>151</v>
      </c>
      <c r="B152" s="5" t="s">
        <v>288</v>
      </c>
      <c r="C152" s="6">
        <v>0.44537493049820276</v>
      </c>
      <c r="D152" s="6">
        <v>57408.238095238092</v>
      </c>
      <c r="E152" s="6">
        <f t="shared" si="4"/>
        <v>25568.190051690941</v>
      </c>
      <c r="F152" s="8">
        <f t="shared" si="5"/>
        <v>5.082460222887164E-4</v>
      </c>
    </row>
    <row r="153" spans="1:6" ht="19.95" customHeight="1" x14ac:dyDescent="0.3">
      <c r="A153" s="5" t="s">
        <v>152</v>
      </c>
      <c r="B153" s="5" t="s">
        <v>289</v>
      </c>
      <c r="C153" s="6">
        <v>0.44289472006583408</v>
      </c>
      <c r="D153" s="6">
        <v>60841.5</v>
      </c>
      <c r="E153" s="6">
        <f t="shared" si="4"/>
        <v>26946.379110885446</v>
      </c>
      <c r="F153" s="8">
        <f t="shared" si="5"/>
        <v>5.2499929775256859E-2</v>
      </c>
    </row>
    <row r="154" spans="1:6" ht="19.95" customHeight="1" x14ac:dyDescent="0.3">
      <c r="A154" s="5" t="s">
        <v>153</v>
      </c>
      <c r="B154" s="5" t="s">
        <v>290</v>
      </c>
      <c r="C154" s="6">
        <v>0.44091062226563865</v>
      </c>
      <c r="D154" s="6">
        <v>66162.973684210519</v>
      </c>
      <c r="E154" s="6">
        <f t="shared" si="4"/>
        <v>29171.957898050336</v>
      </c>
      <c r="F154" s="8">
        <f t="shared" si="5"/>
        <v>7.9358969372277599E-2</v>
      </c>
    </row>
    <row r="155" spans="1:6" ht="19.95" customHeight="1" x14ac:dyDescent="0.3">
      <c r="A155" s="5" t="s">
        <v>154</v>
      </c>
      <c r="B155" s="5" t="s">
        <v>291</v>
      </c>
      <c r="C155" s="6">
        <v>0.43998665030000866</v>
      </c>
      <c r="D155" s="6">
        <v>66612.681818181823</v>
      </c>
      <c r="E155" s="6">
        <f t="shared" si="4"/>
        <v>29308.690740682112</v>
      </c>
      <c r="F155" s="8">
        <f t="shared" si="5"/>
        <v>4.6761824628234194E-3</v>
      </c>
    </row>
    <row r="156" spans="1:6" ht="19.95" customHeight="1" x14ac:dyDescent="0.3">
      <c r="A156" s="5" t="s">
        <v>155</v>
      </c>
      <c r="B156" s="5" t="s">
        <v>292</v>
      </c>
      <c r="C156" s="6">
        <v>0.43718864298490528</v>
      </c>
      <c r="D156" s="6">
        <v>62579.15</v>
      </c>
      <c r="E156" s="6">
        <f t="shared" si="4"/>
        <v>27358.893667648837</v>
      </c>
      <c r="F156" s="8">
        <f t="shared" si="5"/>
        <v>-6.8842428539415579E-2</v>
      </c>
    </row>
    <row r="157" spans="1:6" ht="19.95" customHeight="1" x14ac:dyDescent="0.3">
      <c r="A157" s="5" t="s">
        <v>156</v>
      </c>
      <c r="B157" s="5" t="s">
        <v>293</v>
      </c>
      <c r="C157" s="6">
        <v>0.43562040951066688</v>
      </c>
      <c r="D157" s="6">
        <v>57136</v>
      </c>
      <c r="E157" s="6">
        <f t="shared" si="4"/>
        <v>24889.607717801464</v>
      </c>
      <c r="F157" s="8">
        <f t="shared" si="5"/>
        <v>-9.4591300192274019E-2</v>
      </c>
    </row>
    <row r="158" spans="1:6" ht="19.95" customHeight="1" x14ac:dyDescent="0.3">
      <c r="A158" s="5" t="s">
        <v>157</v>
      </c>
      <c r="B158" s="5" t="s">
        <v>281</v>
      </c>
      <c r="C158" s="6">
        <v>0.43527219175726112</v>
      </c>
      <c r="D158" s="6">
        <v>54665.25</v>
      </c>
      <c r="E158" s="6">
        <f t="shared" si="4"/>
        <v>23794.26318045862</v>
      </c>
      <c r="F158" s="8">
        <f t="shared" si="5"/>
        <v>-4.5005846836504659E-2</v>
      </c>
    </row>
    <row r="159" spans="1:6" ht="19.95" customHeight="1" x14ac:dyDescent="0.3">
      <c r="A159" s="5" t="s">
        <v>158</v>
      </c>
      <c r="B159" s="5" t="s">
        <v>283</v>
      </c>
      <c r="C159" s="6">
        <v>0.43340853505651805</v>
      </c>
      <c r="D159" s="6">
        <v>54617.190476190473</v>
      </c>
      <c r="E159" s="6">
        <f t="shared" si="4"/>
        <v>23671.556513188523</v>
      </c>
      <c r="F159" s="8">
        <f t="shared" si="5"/>
        <v>-5.1703285191138093E-3</v>
      </c>
    </row>
    <row r="160" spans="1:6" ht="19.95" customHeight="1" x14ac:dyDescent="0.3">
      <c r="A160" s="5" t="s">
        <v>159</v>
      </c>
      <c r="B160" s="5" t="s">
        <v>284</v>
      </c>
      <c r="C160" s="6">
        <v>0.43163881591128184</v>
      </c>
      <c r="D160" s="6">
        <v>58180.17391304348</v>
      </c>
      <c r="E160" s="6">
        <f t="shared" si="4"/>
        <v>25112.821377338536</v>
      </c>
      <c r="F160" s="8">
        <f t="shared" si="5"/>
        <v>5.9104347298987392E-2</v>
      </c>
    </row>
    <row r="161" spans="1:6" ht="19.95" customHeight="1" x14ac:dyDescent="0.3">
      <c r="A161" s="5" t="s">
        <v>160</v>
      </c>
      <c r="B161" s="5" t="s">
        <v>285</v>
      </c>
      <c r="C161" s="6">
        <v>0.42919241912228484</v>
      </c>
      <c r="D161" s="6">
        <v>60057.210526315786</v>
      </c>
      <c r="E161" s="6">
        <f t="shared" si="4"/>
        <v>25776.09947152582</v>
      </c>
      <c r="F161" s="8">
        <f t="shared" si="5"/>
        <v>2.6069157938570342E-2</v>
      </c>
    </row>
    <row r="162" spans="1:6" ht="19.95" customHeight="1" x14ac:dyDescent="0.3">
      <c r="A162" s="5" t="s">
        <v>161</v>
      </c>
      <c r="B162" s="5" t="s">
        <v>286</v>
      </c>
      <c r="C162" s="6">
        <v>0.42667503640748067</v>
      </c>
      <c r="D162" s="6">
        <v>58591.227272727272</v>
      </c>
      <c r="E162" s="6">
        <f t="shared" si="4"/>
        <v>24999.414029749882</v>
      </c>
      <c r="F162" s="8">
        <f t="shared" si="5"/>
        <v>-3.0595299719003322E-2</v>
      </c>
    </row>
    <row r="163" spans="1:6" ht="19.95" customHeight="1" x14ac:dyDescent="0.3">
      <c r="A163" s="5" t="s">
        <v>162</v>
      </c>
      <c r="B163" s="5" t="s">
        <v>287</v>
      </c>
      <c r="C163" s="6">
        <v>0.42413025487821143</v>
      </c>
      <c r="D163" s="6">
        <v>57223.052631578947</v>
      </c>
      <c r="E163" s="6">
        <f t="shared" si="4"/>
        <v>24270.027897540887</v>
      </c>
      <c r="F163" s="8">
        <f t="shared" si="5"/>
        <v>-2.9610216579609272E-2</v>
      </c>
    </row>
    <row r="164" spans="1:6" ht="19.95" customHeight="1" x14ac:dyDescent="0.3">
      <c r="A164" s="5" t="s">
        <v>163</v>
      </c>
      <c r="B164" s="5" t="s">
        <v>288</v>
      </c>
      <c r="C164" s="6">
        <v>0.42080588836016614</v>
      </c>
      <c r="D164" s="6">
        <v>59582.833333333343</v>
      </c>
      <c r="E164" s="6">
        <f t="shared" si="4"/>
        <v>25072.807111849055</v>
      </c>
      <c r="F164" s="8">
        <f t="shared" si="5"/>
        <v>3.2541707653315655E-2</v>
      </c>
    </row>
    <row r="165" spans="1:6" ht="19.95" customHeight="1" x14ac:dyDescent="0.3">
      <c r="A165" s="5" t="s">
        <v>164</v>
      </c>
      <c r="B165" s="5" t="s">
        <v>289</v>
      </c>
      <c r="C165" s="6">
        <v>0.41721781514987716</v>
      </c>
      <c r="D165" s="6">
        <v>61533.571428571428</v>
      </c>
      <c r="E165" s="6">
        <f t="shared" si="4"/>
        <v>25672.902229797477</v>
      </c>
      <c r="F165" s="8">
        <f t="shared" si="5"/>
        <v>2.3652170840328779E-2</v>
      </c>
    </row>
    <row r="166" spans="1:6" ht="19.95" customHeight="1" x14ac:dyDescent="0.3">
      <c r="A166" s="5" t="s">
        <v>165</v>
      </c>
      <c r="B166" s="5" t="s">
        <v>290</v>
      </c>
      <c r="C166" s="6">
        <v>0.41472943851876459</v>
      </c>
      <c r="D166" s="6">
        <v>57877.888888888891</v>
      </c>
      <c r="E166" s="6">
        <f t="shared" si="4"/>
        <v>24003.664361540334</v>
      </c>
      <c r="F166" s="8">
        <f t="shared" si="5"/>
        <v>-6.7229547273413459E-2</v>
      </c>
    </row>
    <row r="167" spans="1:6" ht="19.95" customHeight="1" x14ac:dyDescent="0.3">
      <c r="A167" s="5" t="s">
        <v>166</v>
      </c>
      <c r="B167" s="5" t="s">
        <v>291</v>
      </c>
      <c r="C167" s="6">
        <v>0.41278932867399681</v>
      </c>
      <c r="D167" s="6">
        <v>56797.9</v>
      </c>
      <c r="E167" s="6">
        <f t="shared" si="4"/>
        <v>23445.567011092804</v>
      </c>
      <c r="F167" s="8">
        <f t="shared" si="5"/>
        <v>-2.3525063440843041E-2</v>
      </c>
    </row>
    <row r="168" spans="1:6" ht="19.95" customHeight="1" x14ac:dyDescent="0.3">
      <c r="A168" s="5" t="s">
        <v>167</v>
      </c>
      <c r="B168" s="5" t="s">
        <v>292</v>
      </c>
      <c r="C168" s="6">
        <v>0.41053140594131954</v>
      </c>
      <c r="D168" s="6">
        <v>54759.318181818177</v>
      </c>
      <c r="E168" s="6">
        <f t="shared" si="4"/>
        <v>22480.419881569876</v>
      </c>
      <c r="F168" s="8">
        <f t="shared" si="5"/>
        <v>-4.2036734126446262E-2</v>
      </c>
    </row>
    <row r="169" spans="1:6" ht="19.95" customHeight="1" x14ac:dyDescent="0.3">
      <c r="A169" s="5" t="s">
        <v>168</v>
      </c>
      <c r="B169" s="5" t="s">
        <v>293</v>
      </c>
      <c r="C169" s="6">
        <v>0.4090180391962932</v>
      </c>
      <c r="D169" s="6">
        <v>55456.571428571428</v>
      </c>
      <c r="E169" s="6">
        <f t="shared" si="4"/>
        <v>22682.738106263463</v>
      </c>
      <c r="F169" s="8">
        <f t="shared" si="5"/>
        <v>8.9594965050974196E-3</v>
      </c>
    </row>
    <row r="170" spans="1:6" ht="19.95" customHeight="1" x14ac:dyDescent="0.3">
      <c r="A170" s="5" t="s">
        <v>169</v>
      </c>
      <c r="B170" s="5" t="s">
        <v>281</v>
      </c>
      <c r="C170" s="6">
        <v>0.40795735008606948</v>
      </c>
      <c r="D170" s="6">
        <v>49604.65</v>
      </c>
      <c r="E170" s="6">
        <f t="shared" si="4"/>
        <v>20236.581565946948</v>
      </c>
      <c r="F170" s="8">
        <f t="shared" si="5"/>
        <v>-0.11411226417012443</v>
      </c>
    </row>
    <row r="171" spans="1:6" ht="19.95" customHeight="1" x14ac:dyDescent="0.3">
      <c r="A171" s="5" t="s">
        <v>170</v>
      </c>
      <c r="B171" s="5" t="s">
        <v>283</v>
      </c>
      <c r="C171" s="6">
        <v>0.40783499958619368</v>
      </c>
      <c r="D171" s="6">
        <v>47160.5</v>
      </c>
      <c r="E171" s="6">
        <f t="shared" si="4"/>
        <v>19233.702497984686</v>
      </c>
      <c r="F171" s="8">
        <f t="shared" si="5"/>
        <v>-5.082785652739652E-2</v>
      </c>
    </row>
    <row r="172" spans="1:6" ht="19.95" customHeight="1" x14ac:dyDescent="0.3">
      <c r="A172" s="5" t="s">
        <v>171</v>
      </c>
      <c r="B172" s="5" t="s">
        <v>284</v>
      </c>
      <c r="C172" s="6">
        <v>0.40685853909237196</v>
      </c>
      <c r="D172" s="6">
        <v>50062.090909090912</v>
      </c>
      <c r="E172" s="6">
        <f t="shared" si="4"/>
        <v>20368.189171182243</v>
      </c>
      <c r="F172" s="8">
        <f t="shared" si="5"/>
        <v>5.7310250773566551E-2</v>
      </c>
    </row>
    <row r="173" spans="1:6" ht="19.95" customHeight="1" x14ac:dyDescent="0.3">
      <c r="A173" s="5" t="s">
        <v>172</v>
      </c>
      <c r="B173" s="5" t="s">
        <v>285</v>
      </c>
      <c r="C173" s="6">
        <v>0.40543950083943392</v>
      </c>
      <c r="D173" s="6">
        <v>53635.238095238092</v>
      </c>
      <c r="E173" s="6">
        <f t="shared" si="4"/>
        <v>21745.844160737521</v>
      </c>
      <c r="F173" s="8">
        <f t="shared" si="5"/>
        <v>6.544833677039108E-2</v>
      </c>
    </row>
    <row r="174" spans="1:6" ht="19.95" customHeight="1" x14ac:dyDescent="0.3">
      <c r="A174" s="5" t="s">
        <v>173</v>
      </c>
      <c r="B174" s="5" t="s">
        <v>286</v>
      </c>
      <c r="C174" s="6">
        <v>0.40314159375503023</v>
      </c>
      <c r="D174" s="6">
        <v>54171.82608695652</v>
      </c>
      <c r="E174" s="6">
        <f t="shared" si="4"/>
        <v>21838.916305315975</v>
      </c>
      <c r="F174" s="8">
        <f t="shared" si="5"/>
        <v>4.2708637172719222E-3</v>
      </c>
    </row>
    <row r="175" spans="1:6" ht="19.95" customHeight="1" x14ac:dyDescent="0.3">
      <c r="A175" s="5" t="s">
        <v>174</v>
      </c>
      <c r="B175" s="5" t="s">
        <v>287</v>
      </c>
      <c r="C175" s="6">
        <v>0.40097632161829144</v>
      </c>
      <c r="D175" s="6">
        <v>52815.631578947367</v>
      </c>
      <c r="E175" s="6">
        <f t="shared" si="4"/>
        <v>21177.81767447319</v>
      </c>
      <c r="F175" s="8">
        <f t="shared" si="5"/>
        <v>-3.0739232149207041E-2</v>
      </c>
    </row>
    <row r="176" spans="1:6" ht="19.95" customHeight="1" x14ac:dyDescent="0.3">
      <c r="A176" s="5" t="s">
        <v>175</v>
      </c>
      <c r="B176" s="5" t="s">
        <v>288</v>
      </c>
      <c r="C176" s="6">
        <v>0.39732096870619443</v>
      </c>
      <c r="D176" s="6">
        <v>50748.947368421053</v>
      </c>
      <c r="E176" s="6">
        <f t="shared" si="4"/>
        <v>20163.620929240729</v>
      </c>
      <c r="F176" s="8">
        <f t="shared" si="5"/>
        <v>-4.9074261115782392E-2</v>
      </c>
    </row>
    <row r="177" spans="1:6" ht="19.95" customHeight="1" x14ac:dyDescent="0.3">
      <c r="A177" s="5" t="s">
        <v>176</v>
      </c>
      <c r="B177" s="5" t="s">
        <v>289</v>
      </c>
      <c r="C177" s="6">
        <v>0.39514765659492235</v>
      </c>
      <c r="D177" s="6">
        <v>49139.727272727272</v>
      </c>
      <c r="E177" s="6">
        <f t="shared" si="4"/>
        <v>19417.448077531775</v>
      </c>
      <c r="F177" s="8">
        <f t="shared" si="5"/>
        <v>-3.7707989356333016E-2</v>
      </c>
    </row>
    <row r="178" spans="1:6" ht="19.95" customHeight="1" x14ac:dyDescent="0.3">
      <c r="A178" s="5" t="s">
        <v>177</v>
      </c>
      <c r="B178" s="5" t="s">
        <v>290</v>
      </c>
      <c r="C178" s="6">
        <v>0.39243982182433446</v>
      </c>
      <c r="D178" s="6">
        <v>47367.9</v>
      </c>
      <c r="E178" s="6">
        <f t="shared" si="4"/>
        <v>18589.050236192892</v>
      </c>
      <c r="F178" s="8">
        <f t="shared" si="5"/>
        <v>-4.3599336914143194E-2</v>
      </c>
    </row>
    <row r="179" spans="1:6" ht="19.95" customHeight="1" x14ac:dyDescent="0.3">
      <c r="A179" s="5" t="s">
        <v>178</v>
      </c>
      <c r="B179" s="5" t="s">
        <v>291</v>
      </c>
      <c r="C179" s="6">
        <v>0.38886228876767182</v>
      </c>
      <c r="D179" s="6">
        <v>47046.947368421053</v>
      </c>
      <c r="E179" s="6">
        <f t="shared" si="4"/>
        <v>18294.783633216404</v>
      </c>
      <c r="F179" s="8">
        <f t="shared" si="5"/>
        <v>-1.5956738541746063E-2</v>
      </c>
    </row>
    <row r="180" spans="1:6" ht="19.95" customHeight="1" x14ac:dyDescent="0.3">
      <c r="A180" s="5" t="s">
        <v>179</v>
      </c>
      <c r="B180" s="5" t="s">
        <v>292</v>
      </c>
      <c r="C180" s="6">
        <v>0.38627425128406861</v>
      </c>
      <c r="D180" s="6">
        <v>51469.95</v>
      </c>
      <c r="E180" s="6">
        <f t="shared" si="4"/>
        <v>19881.516399878445</v>
      </c>
      <c r="F180" s="8">
        <f t="shared" si="5"/>
        <v>8.3174504130887783E-2</v>
      </c>
    </row>
    <row r="181" spans="1:6" ht="19.95" customHeight="1" x14ac:dyDescent="0.3">
      <c r="A181" s="5" t="s">
        <v>180</v>
      </c>
      <c r="B181" s="5" t="s">
        <v>293</v>
      </c>
      <c r="C181" s="6">
        <v>0.38450552586508924</v>
      </c>
      <c r="D181" s="6">
        <v>53122</v>
      </c>
      <c r="E181" s="6">
        <f t="shared" si="4"/>
        <v>20425.702545005272</v>
      </c>
      <c r="F181" s="8">
        <f t="shared" si="5"/>
        <v>2.7003560503496615E-2</v>
      </c>
    </row>
    <row r="182" spans="1:6" ht="19.95" customHeight="1" x14ac:dyDescent="0.3">
      <c r="A182" s="5" t="s">
        <v>181</v>
      </c>
      <c r="B182" s="5" t="s">
        <v>281</v>
      </c>
      <c r="C182" s="6">
        <v>0.38297363133973028</v>
      </c>
      <c r="D182" s="6">
        <v>53656</v>
      </c>
      <c r="E182" s="6">
        <f t="shared" si="4"/>
        <v>20548.833163164567</v>
      </c>
      <c r="F182" s="8">
        <f t="shared" si="5"/>
        <v>6.0101224660762398E-3</v>
      </c>
    </row>
    <row r="183" spans="1:6" ht="19.95" customHeight="1" x14ac:dyDescent="0.3">
      <c r="A183" s="5" t="s">
        <v>182</v>
      </c>
      <c r="B183" s="5" t="s">
        <v>283</v>
      </c>
      <c r="C183" s="6">
        <v>0.38293533780594968</v>
      </c>
      <c r="D183" s="6">
        <v>55790.454545454537</v>
      </c>
      <c r="E183" s="6">
        <f t="shared" si="4"/>
        <v>21364.136557711114</v>
      </c>
      <c r="F183" s="8">
        <f t="shared" si="5"/>
        <v>3.8909495462480237E-2</v>
      </c>
    </row>
    <row r="184" spans="1:6" ht="19.95" customHeight="1" x14ac:dyDescent="0.3">
      <c r="A184" s="5" t="s">
        <v>183</v>
      </c>
      <c r="B184" s="5" t="s">
        <v>284</v>
      </c>
      <c r="C184" s="6">
        <v>0.38198038683885255</v>
      </c>
      <c r="D184" s="6">
        <v>57748.666666666657</v>
      </c>
      <c r="E184" s="6">
        <f t="shared" si="4"/>
        <v>22058.85803276128</v>
      </c>
      <c r="F184" s="8">
        <f t="shared" si="5"/>
        <v>3.2000591653446264E-2</v>
      </c>
    </row>
    <row r="185" spans="1:6" ht="19.95" customHeight="1" x14ac:dyDescent="0.3">
      <c r="A185" s="5" t="s">
        <v>184</v>
      </c>
      <c r="B185" s="5" t="s">
        <v>285</v>
      </c>
      <c r="C185" s="6">
        <v>0.37981543883747892</v>
      </c>
      <c r="D185" s="6">
        <v>58278.227272727272</v>
      </c>
      <c r="E185" s="6">
        <f t="shared" si="4"/>
        <v>22134.970466261242</v>
      </c>
      <c r="F185" s="8">
        <f t="shared" si="5"/>
        <v>3.444485863202118E-3</v>
      </c>
    </row>
    <row r="186" spans="1:6" ht="19.95" customHeight="1" x14ac:dyDescent="0.3">
      <c r="A186" s="5" t="s">
        <v>185</v>
      </c>
      <c r="B186" s="5" t="s">
        <v>286</v>
      </c>
      <c r="C186" s="6">
        <v>0.37822688591662906</v>
      </c>
      <c r="D186" s="6">
        <v>54342.82608695652</v>
      </c>
      <c r="E186" s="6">
        <f t="shared" si="4"/>
        <v>20553.917882778518</v>
      </c>
      <c r="F186" s="8">
        <f t="shared" si="5"/>
        <v>-7.4107157927313594E-2</v>
      </c>
    </row>
    <row r="187" spans="1:6" ht="19.95" customHeight="1" x14ac:dyDescent="0.3">
      <c r="A187" s="5" t="s">
        <v>186</v>
      </c>
      <c r="B187" s="5" t="s">
        <v>287</v>
      </c>
      <c r="C187" s="6">
        <v>0.376307716562162</v>
      </c>
      <c r="D187" s="6">
        <v>53575.894736842107</v>
      </c>
      <c r="E187" s="6">
        <f t="shared" si="4"/>
        <v>20161.022611195807</v>
      </c>
      <c r="F187" s="8">
        <f t="shared" si="5"/>
        <v>-1.9300407322297986E-2</v>
      </c>
    </row>
    <row r="188" spans="1:6" ht="19.95" customHeight="1" x14ac:dyDescent="0.3">
      <c r="A188" s="5" t="s">
        <v>187</v>
      </c>
      <c r="B188" s="5" t="s">
        <v>288</v>
      </c>
      <c r="C188" s="6">
        <v>0.3733952337389978</v>
      </c>
      <c r="D188" s="6">
        <v>50007.5</v>
      </c>
      <c r="E188" s="6">
        <f t="shared" si="4"/>
        <v>18672.562151202932</v>
      </c>
      <c r="F188" s="8">
        <f t="shared" si="5"/>
        <v>-7.6695984946285378E-2</v>
      </c>
    </row>
    <row r="189" spans="1:6" ht="19.95" customHeight="1" x14ac:dyDescent="0.3">
      <c r="A189" s="5" t="s">
        <v>188</v>
      </c>
      <c r="B189" s="5" t="s">
        <v>289</v>
      </c>
      <c r="C189" s="6">
        <v>0.36882184288719655</v>
      </c>
      <c r="D189" s="6">
        <v>48369.380952380947</v>
      </c>
      <c r="E189" s="6">
        <f t="shared" si="4"/>
        <v>17839.684222170003</v>
      </c>
      <c r="F189" s="8">
        <f t="shared" si="5"/>
        <v>-4.5629755287924567E-2</v>
      </c>
    </row>
    <row r="190" spans="1:6" ht="19.95" customHeight="1" x14ac:dyDescent="0.3">
      <c r="A190" s="5" t="s">
        <v>189</v>
      </c>
      <c r="B190" s="5" t="s">
        <v>290</v>
      </c>
      <c r="C190" s="6">
        <v>0.36437645019481973</v>
      </c>
      <c r="D190" s="6">
        <v>50131.444444444453</v>
      </c>
      <c r="E190" s="6">
        <f t="shared" si="4"/>
        <v>18266.717769805487</v>
      </c>
      <c r="F190" s="8">
        <f t="shared" si="5"/>
        <v>2.3655276454839225E-2</v>
      </c>
    </row>
    <row r="191" spans="1:6" ht="19.95" customHeight="1" x14ac:dyDescent="0.3">
      <c r="A191" s="5" t="s">
        <v>190</v>
      </c>
      <c r="B191" s="5" t="s">
        <v>291</v>
      </c>
      <c r="C191" s="6">
        <v>0.3596293428689496</v>
      </c>
      <c r="D191" s="6">
        <v>50405.227272727272</v>
      </c>
      <c r="E191" s="6">
        <f t="shared" si="4"/>
        <v>18127.198761250966</v>
      </c>
      <c r="F191" s="8">
        <f t="shared" si="5"/>
        <v>-7.6671985503082851E-3</v>
      </c>
    </row>
    <row r="192" spans="1:6" ht="19.95" customHeight="1" x14ac:dyDescent="0.3">
      <c r="A192" s="5" t="s">
        <v>191</v>
      </c>
      <c r="B192" s="5" t="s">
        <v>292</v>
      </c>
      <c r="C192" s="6">
        <v>0.3570939756418921</v>
      </c>
      <c r="D192" s="6">
        <v>54495.85</v>
      </c>
      <c r="E192" s="6">
        <f t="shared" si="4"/>
        <v>19460.139732484204</v>
      </c>
      <c r="F192" s="8">
        <f t="shared" si="5"/>
        <v>7.0954752880997063E-2</v>
      </c>
    </row>
    <row r="193" spans="1:6" ht="19.95" customHeight="1" x14ac:dyDescent="0.3">
      <c r="A193" s="5" t="s">
        <v>192</v>
      </c>
      <c r="B193" s="5" t="s">
        <v>293</v>
      </c>
      <c r="C193" s="6">
        <v>0.35447089104813584</v>
      </c>
      <c r="D193" s="6">
        <v>55807.5</v>
      </c>
      <c r="E193" s="6">
        <f t="shared" si="4"/>
        <v>19782.134252168842</v>
      </c>
      <c r="F193" s="8">
        <f t="shared" si="5"/>
        <v>1.6410962647082528E-2</v>
      </c>
    </row>
    <row r="194" spans="1:6" ht="19.95" customHeight="1" x14ac:dyDescent="0.3">
      <c r="A194" s="5" t="s">
        <v>193</v>
      </c>
      <c r="B194" s="5" t="s">
        <v>281</v>
      </c>
      <c r="C194" s="6">
        <v>0.35169252013903746</v>
      </c>
      <c r="D194" s="6">
        <v>53483.142857142862</v>
      </c>
      <c r="E194" s="6">
        <f t="shared" si="4"/>
        <v>18809.621296384732</v>
      </c>
      <c r="F194" s="8">
        <f t="shared" si="5"/>
        <v>-5.041070986676921E-2</v>
      </c>
    </row>
    <row r="195" spans="1:6" ht="19.95" customHeight="1" x14ac:dyDescent="0.3">
      <c r="A195" s="5" t="s">
        <v>194</v>
      </c>
      <c r="B195" s="5" t="s">
        <v>283</v>
      </c>
      <c r="C195" s="6">
        <v>0.34952546227294518</v>
      </c>
      <c r="D195" s="6">
        <v>51559.5</v>
      </c>
      <c r="E195" s="6">
        <f t="shared" ref="E195:E258" si="6">D195*C195</f>
        <v>18021.358072061917</v>
      </c>
      <c r="F195" s="8">
        <f t="shared" si="5"/>
        <v>-4.2810895960304407E-2</v>
      </c>
    </row>
    <row r="196" spans="1:6" ht="19.95" customHeight="1" x14ac:dyDescent="0.3">
      <c r="A196" s="5" t="s">
        <v>195</v>
      </c>
      <c r="B196" s="5" t="s">
        <v>284</v>
      </c>
      <c r="C196" s="6">
        <v>0.34875819424560489</v>
      </c>
      <c r="D196" s="6">
        <v>47687.666666666657</v>
      </c>
      <c r="E196" s="6">
        <f t="shared" si="6"/>
        <v>16631.464514452986</v>
      </c>
      <c r="F196" s="8">
        <f t="shared" si="5"/>
        <v>-8.0261260113038801E-2</v>
      </c>
    </row>
    <row r="197" spans="1:6" ht="19.95" customHeight="1" x14ac:dyDescent="0.3">
      <c r="A197" s="5" t="s">
        <v>196</v>
      </c>
      <c r="B197" s="5" t="s">
        <v>285</v>
      </c>
      <c r="C197" s="6">
        <v>0.34688501516372078</v>
      </c>
      <c r="D197" s="6">
        <v>46314.714285714283</v>
      </c>
      <c r="E197" s="6">
        <f t="shared" si="6"/>
        <v>16065.880367303394</v>
      </c>
      <c r="F197" s="8">
        <f t="shared" ref="F197:F260" si="7">LN(E197)-LN(E196)</f>
        <v>-3.4598562540235633E-2</v>
      </c>
    </row>
    <row r="198" spans="1:6" ht="19.95" customHeight="1" x14ac:dyDescent="0.3">
      <c r="A198" s="5" t="s">
        <v>197</v>
      </c>
      <c r="B198" s="5" t="s">
        <v>286</v>
      </c>
      <c r="C198" s="6">
        <v>0.34406369288208766</v>
      </c>
      <c r="D198" s="6">
        <v>47281.761904761908</v>
      </c>
      <c r="E198" s="6">
        <f t="shared" si="6"/>
        <v>16267.937606923993</v>
      </c>
      <c r="F198" s="8">
        <f t="shared" si="7"/>
        <v>1.2498361315616435E-2</v>
      </c>
    </row>
    <row r="199" spans="1:6" ht="19.95" customHeight="1" x14ac:dyDescent="0.3">
      <c r="A199" s="5" t="s">
        <v>198</v>
      </c>
      <c r="B199" s="5" t="s">
        <v>287</v>
      </c>
      <c r="C199" s="6">
        <v>0.34062339657666335</v>
      </c>
      <c r="D199" s="6">
        <v>47088.42105263158</v>
      </c>
      <c r="E199" s="6">
        <f t="shared" si="6"/>
        <v>16039.417918379429</v>
      </c>
      <c r="F199" s="8">
        <f t="shared" si="7"/>
        <v>-1.4146840310024444E-2</v>
      </c>
    </row>
    <row r="200" spans="1:6" ht="19.95" customHeight="1" x14ac:dyDescent="0.3">
      <c r="A200" s="5" t="s">
        <v>199</v>
      </c>
      <c r="B200" s="5" t="s">
        <v>288</v>
      </c>
      <c r="C200" s="6">
        <v>0.33738450532553821</v>
      </c>
      <c r="D200" s="6">
        <v>44682.2</v>
      </c>
      <c r="E200" s="6">
        <f t="shared" si="6"/>
        <v>15075.081943856763</v>
      </c>
      <c r="F200" s="8">
        <f t="shared" si="7"/>
        <v>-6.2006134058517404E-2</v>
      </c>
    </row>
    <row r="201" spans="1:6" ht="19.95" customHeight="1" x14ac:dyDescent="0.3">
      <c r="A201" s="5" t="s">
        <v>200</v>
      </c>
      <c r="B201" s="5" t="s">
        <v>289</v>
      </c>
      <c r="C201" s="6">
        <v>0.33315345642889133</v>
      </c>
      <c r="D201" s="6">
        <v>39390.15789473684</v>
      </c>
      <c r="E201" s="6">
        <f t="shared" si="6"/>
        <v>13122.967251911359</v>
      </c>
      <c r="F201" s="8">
        <f t="shared" si="7"/>
        <v>-0.13867925790522939</v>
      </c>
    </row>
    <row r="202" spans="1:6" ht="19.95" customHeight="1" x14ac:dyDescent="0.3">
      <c r="A202" s="5" t="s">
        <v>201</v>
      </c>
      <c r="B202" s="5" t="s">
        <v>290</v>
      </c>
      <c r="C202" s="6">
        <v>0.33018182004845525</v>
      </c>
      <c r="D202" s="6">
        <v>44969.815789473687</v>
      </c>
      <c r="E202" s="6">
        <f t="shared" si="6"/>
        <v>14848.215624612183</v>
      </c>
      <c r="F202" s="8">
        <f t="shared" si="7"/>
        <v>0.12351577763184274</v>
      </c>
    </row>
    <row r="203" spans="1:6" ht="19.95" customHeight="1" x14ac:dyDescent="0.3">
      <c r="A203" s="5" t="s">
        <v>202</v>
      </c>
      <c r="B203" s="5" t="s">
        <v>291</v>
      </c>
      <c r="C203" s="6">
        <v>0.32876811714473292</v>
      </c>
      <c r="D203" s="6">
        <v>49174.13636363636</v>
      </c>
      <c r="E203" s="6">
        <f t="shared" si="6"/>
        <v>16166.888224491069</v>
      </c>
      <c r="F203" s="8">
        <f t="shared" si="7"/>
        <v>8.5085515718967386E-2</v>
      </c>
    </row>
    <row r="204" spans="1:6" ht="19.95" customHeight="1" x14ac:dyDescent="0.3">
      <c r="A204" s="5" t="s">
        <v>203</v>
      </c>
      <c r="B204" s="5" t="s">
        <v>292</v>
      </c>
      <c r="C204" s="6">
        <v>0.32677479092012018</v>
      </c>
      <c r="D204" s="6">
        <v>51852.15</v>
      </c>
      <c r="E204" s="6">
        <f t="shared" si="6"/>
        <v>16943.975475008709</v>
      </c>
      <c r="F204" s="8">
        <f t="shared" si="7"/>
        <v>4.6947127654387799E-2</v>
      </c>
    </row>
    <row r="205" spans="1:6" ht="19.95" customHeight="1" x14ac:dyDescent="0.3">
      <c r="A205" s="5" t="s">
        <v>204</v>
      </c>
      <c r="B205" s="5" t="s">
        <v>293</v>
      </c>
      <c r="C205" s="6">
        <v>0.32424567465778942</v>
      </c>
      <c r="D205" s="6">
        <v>51016.142857142862</v>
      </c>
      <c r="E205" s="6">
        <f t="shared" si="6"/>
        <v>16541.763659152453</v>
      </c>
      <c r="F205" s="8">
        <f t="shared" si="7"/>
        <v>-2.4024027595858755E-2</v>
      </c>
    </row>
    <row r="206" spans="1:6" ht="19.95" customHeight="1" x14ac:dyDescent="0.3">
      <c r="A206" s="5" t="s">
        <v>205</v>
      </c>
      <c r="B206" s="5" t="s">
        <v>281</v>
      </c>
      <c r="C206" s="6">
        <v>0.32311477295245578</v>
      </c>
      <c r="D206" s="6">
        <v>50161.272727272728</v>
      </c>
      <c r="E206" s="6">
        <f t="shared" si="6"/>
        <v>16207.84824827894</v>
      </c>
      <c r="F206" s="8">
        <f t="shared" si="7"/>
        <v>-2.0392729151748057E-2</v>
      </c>
    </row>
    <row r="207" spans="1:6" ht="19.95" customHeight="1" x14ac:dyDescent="0.3">
      <c r="A207" s="5" t="s">
        <v>206</v>
      </c>
      <c r="B207" s="5" t="s">
        <v>283</v>
      </c>
      <c r="C207" s="6">
        <v>0.32144326795906863</v>
      </c>
      <c r="D207" s="6">
        <v>55022</v>
      </c>
      <c r="E207" s="6">
        <f t="shared" si="6"/>
        <v>17686.451489643874</v>
      </c>
      <c r="F207" s="8">
        <f t="shared" si="7"/>
        <v>8.730330921299867E-2</v>
      </c>
    </row>
    <row r="208" spans="1:6" ht="19.95" customHeight="1" x14ac:dyDescent="0.3">
      <c r="A208" s="5" t="s">
        <v>207</v>
      </c>
      <c r="B208" s="5" t="s">
        <v>284</v>
      </c>
      <c r="C208" s="6">
        <v>0.32003511345984531</v>
      </c>
      <c r="D208" s="6">
        <v>57988.043478260872</v>
      </c>
      <c r="E208" s="6">
        <f t="shared" si="6"/>
        <v>18558.210073879662</v>
      </c>
      <c r="F208" s="8">
        <f t="shared" si="7"/>
        <v>4.8113388813593616E-2</v>
      </c>
    </row>
    <row r="209" spans="1:6" ht="19.95" customHeight="1" x14ac:dyDescent="0.3">
      <c r="A209" s="5" t="s">
        <v>208</v>
      </c>
      <c r="B209" s="5" t="s">
        <v>285</v>
      </c>
      <c r="C209" s="6">
        <v>0.31977929002782313</v>
      </c>
      <c r="D209" s="6">
        <v>58424.523809523809</v>
      </c>
      <c r="E209" s="6">
        <f t="shared" si="6"/>
        <v>18682.952744023172</v>
      </c>
      <c r="F209" s="8">
        <f t="shared" si="7"/>
        <v>6.6992073950142839E-3</v>
      </c>
    </row>
    <row r="210" spans="1:6" ht="19.95" customHeight="1" x14ac:dyDescent="0.3">
      <c r="A210" s="5" t="s">
        <v>209</v>
      </c>
      <c r="B210" s="5" t="s">
        <v>286</v>
      </c>
      <c r="C210" s="6">
        <v>0.31895001997588585</v>
      </c>
      <c r="D210" s="6">
        <v>62477.4</v>
      </c>
      <c r="E210" s="6">
        <f t="shared" si="6"/>
        <v>19927.167978041412</v>
      </c>
      <c r="F210" s="8">
        <f t="shared" si="7"/>
        <v>6.447253556778243E-2</v>
      </c>
    </row>
    <row r="211" spans="1:6" ht="19.95" customHeight="1" x14ac:dyDescent="0.3">
      <c r="A211" s="5" t="s">
        <v>210</v>
      </c>
      <c r="B211" s="5" t="s">
        <v>287</v>
      </c>
      <c r="C211" s="6">
        <v>0.31837694148121964</v>
      </c>
      <c r="D211" s="6">
        <v>61619.4</v>
      </c>
      <c r="E211" s="6">
        <f t="shared" si="6"/>
        <v>19618.196107907865</v>
      </c>
      <c r="F211" s="8">
        <f t="shared" si="7"/>
        <v>-1.5626517267920192E-2</v>
      </c>
    </row>
    <row r="212" spans="1:6" ht="19.95" customHeight="1" x14ac:dyDescent="0.3">
      <c r="A212" s="5" t="s">
        <v>211</v>
      </c>
      <c r="B212" s="5" t="s">
        <v>288</v>
      </c>
      <c r="C212" s="6">
        <v>0.31742466747878334</v>
      </c>
      <c r="D212" s="6">
        <v>59126.238095238092</v>
      </c>
      <c r="E212" s="6">
        <f t="shared" si="6"/>
        <v>18768.126466652324</v>
      </c>
      <c r="F212" s="8">
        <f t="shared" si="7"/>
        <v>-4.4297478109706745E-2</v>
      </c>
    </row>
    <row r="213" spans="1:6" ht="19.95" customHeight="1" x14ac:dyDescent="0.3">
      <c r="A213" s="5" t="s">
        <v>212</v>
      </c>
      <c r="B213" s="5" t="s">
        <v>289</v>
      </c>
      <c r="C213" s="6">
        <v>0.3162230200027728</v>
      </c>
      <c r="D213" s="6">
        <v>63533.619047619053</v>
      </c>
      <c r="E213" s="6">
        <f t="shared" si="6"/>
        <v>20090.792886943786</v>
      </c>
      <c r="F213" s="8">
        <f t="shared" si="7"/>
        <v>6.8101614487222406E-2</v>
      </c>
    </row>
    <row r="214" spans="1:6" ht="19.95" customHeight="1" x14ac:dyDescent="0.3">
      <c r="A214" s="5" t="s">
        <v>213</v>
      </c>
      <c r="B214" s="5" t="s">
        <v>290</v>
      </c>
      <c r="C214" s="6">
        <v>0.31518291637872298</v>
      </c>
      <c r="D214" s="6">
        <v>66444.555555555562</v>
      </c>
      <c r="E214" s="6">
        <f t="shared" si="6"/>
        <v>20942.188797488081</v>
      </c>
      <c r="F214" s="8">
        <f t="shared" si="7"/>
        <v>4.1504082285605648E-2</v>
      </c>
    </row>
    <row r="215" spans="1:6" ht="19.95" customHeight="1" x14ac:dyDescent="0.3">
      <c r="A215" s="5" t="s">
        <v>214</v>
      </c>
      <c r="B215" s="5" t="s">
        <v>291</v>
      </c>
      <c r="C215" s="6">
        <v>0.31439692406855163</v>
      </c>
      <c r="D215" s="6">
        <v>65028.17391304348</v>
      </c>
      <c r="E215" s="6">
        <f t="shared" si="6"/>
        <v>20444.657856055703</v>
      </c>
      <c r="F215" s="8">
        <f t="shared" si="7"/>
        <v>-2.4044108250780738E-2</v>
      </c>
    </row>
    <row r="216" spans="1:6" ht="19.95" customHeight="1" x14ac:dyDescent="0.3">
      <c r="A216" s="5" t="s">
        <v>215</v>
      </c>
      <c r="B216" s="5" t="s">
        <v>292</v>
      </c>
      <c r="C216" s="6">
        <v>0.3139573837313277</v>
      </c>
      <c r="D216" s="6">
        <v>64468.888888888891</v>
      </c>
      <c r="E216" s="6">
        <f t="shared" si="6"/>
        <v>20240.483687621218</v>
      </c>
      <c r="F216" s="8">
        <f t="shared" si="7"/>
        <v>-1.0036877086239571E-2</v>
      </c>
    </row>
    <row r="217" spans="1:6" ht="19.95" customHeight="1" x14ac:dyDescent="0.3">
      <c r="A217" s="5" t="s">
        <v>216</v>
      </c>
      <c r="B217" s="5" t="s">
        <v>293</v>
      </c>
      <c r="C217" s="6">
        <v>0.31298712364801878</v>
      </c>
      <c r="D217" s="6">
        <v>65117.045454545463</v>
      </c>
      <c r="E217" s="6">
        <f t="shared" si="6"/>
        <v>20380.796757275479</v>
      </c>
      <c r="F217" s="8">
        <f t="shared" si="7"/>
        <v>6.9083803445995073E-3</v>
      </c>
    </row>
    <row r="218" spans="1:6" ht="19.95" customHeight="1" x14ac:dyDescent="0.3">
      <c r="A218" s="5" t="s">
        <v>217</v>
      </c>
      <c r="B218" s="5" t="s">
        <v>281</v>
      </c>
      <c r="C218" s="6">
        <v>0.31370865355118649</v>
      </c>
      <c r="D218" s="6">
        <v>62016.285714285717</v>
      </c>
      <c r="E218" s="6">
        <f t="shared" si="6"/>
        <v>19455.045489674256</v>
      </c>
      <c r="F218" s="8">
        <f t="shared" si="7"/>
        <v>-4.6486677454629088E-2</v>
      </c>
    </row>
    <row r="219" spans="1:6" ht="19.95" customHeight="1" x14ac:dyDescent="0.3">
      <c r="A219" s="5" t="s">
        <v>218</v>
      </c>
      <c r="B219" s="5" t="s">
        <v>283</v>
      </c>
      <c r="C219" s="6">
        <v>0.31295755541818288</v>
      </c>
      <c r="D219" s="6">
        <v>64504.285714285717</v>
      </c>
      <c r="E219" s="6">
        <f t="shared" si="6"/>
        <v>20187.103571138876</v>
      </c>
      <c r="F219" s="8">
        <f t="shared" si="7"/>
        <v>3.6937518813658698E-2</v>
      </c>
    </row>
    <row r="220" spans="1:6" ht="19.95" customHeight="1" x14ac:dyDescent="0.3">
      <c r="A220" s="5" t="s">
        <v>219</v>
      </c>
      <c r="B220" s="5" t="s">
        <v>284</v>
      </c>
      <c r="C220" s="6">
        <v>0.3123640636971583</v>
      </c>
      <c r="D220" s="6">
        <v>68804.913043478256</v>
      </c>
      <c r="E220" s="6">
        <f t="shared" si="6"/>
        <v>21492.182240590479</v>
      </c>
      <c r="F220" s="8">
        <f t="shared" si="7"/>
        <v>6.2645288845212477E-2</v>
      </c>
    </row>
    <row r="221" spans="1:6" ht="19.95" customHeight="1" x14ac:dyDescent="0.3">
      <c r="A221" s="5" t="s">
        <v>220</v>
      </c>
      <c r="B221" s="5" t="s">
        <v>285</v>
      </c>
      <c r="C221" s="6">
        <v>0.31186507956984655</v>
      </c>
      <c r="D221" s="6">
        <v>74306.8</v>
      </c>
      <c r="E221" s="6">
        <f t="shared" si="6"/>
        <v>23173.696094580675</v>
      </c>
      <c r="F221" s="8">
        <f t="shared" si="7"/>
        <v>7.5328594128249549E-2</v>
      </c>
    </row>
    <row r="222" spans="1:6" ht="19.95" customHeight="1" x14ac:dyDescent="0.3">
      <c r="A222" s="5" t="s">
        <v>221</v>
      </c>
      <c r="B222" s="5" t="s">
        <v>286</v>
      </c>
      <c r="C222" s="6">
        <v>0.31056072452683386</v>
      </c>
      <c r="D222" s="6">
        <v>76115.857142857145</v>
      </c>
      <c r="E222" s="6">
        <f t="shared" si="6"/>
        <v>23638.595742266698</v>
      </c>
      <c r="F222" s="8">
        <f t="shared" si="7"/>
        <v>1.9862942587618448E-2</v>
      </c>
    </row>
    <row r="223" spans="1:6" ht="19.95" customHeight="1" x14ac:dyDescent="0.3">
      <c r="A223" s="5" t="s">
        <v>222</v>
      </c>
      <c r="B223" s="5" t="s">
        <v>287</v>
      </c>
      <c r="C223" s="6">
        <v>0.3096935824958455</v>
      </c>
      <c r="D223" s="6">
        <v>73358.105263157893</v>
      </c>
      <c r="E223" s="6">
        <f t="shared" si="6"/>
        <v>22718.534424054706</v>
      </c>
      <c r="F223" s="8">
        <f t="shared" si="7"/>
        <v>-3.969970321933225E-2</v>
      </c>
    </row>
    <row r="224" spans="1:6" ht="19.95" customHeight="1" x14ac:dyDescent="0.3">
      <c r="A224" s="5" t="s">
        <v>223</v>
      </c>
      <c r="B224" s="5" t="s">
        <v>288</v>
      </c>
      <c r="C224" s="6">
        <v>0.30833690013525045</v>
      </c>
      <c r="D224" s="6">
        <v>73749.95</v>
      </c>
      <c r="E224" s="6">
        <f t="shared" si="6"/>
        <v>22739.830968129714</v>
      </c>
      <c r="F224" s="8">
        <f t="shared" si="7"/>
        <v>9.3696926624176058E-4</v>
      </c>
    </row>
    <row r="225" spans="1:6" ht="19.95" customHeight="1" x14ac:dyDescent="0.3">
      <c r="A225" s="5" t="s">
        <v>224</v>
      </c>
      <c r="B225" s="5" t="s">
        <v>289</v>
      </c>
      <c r="C225" s="6">
        <v>0.30744530873990478</v>
      </c>
      <c r="D225" s="6">
        <v>80827.380952380947</v>
      </c>
      <c r="E225" s="6">
        <f t="shared" si="6"/>
        <v>24849.999091542661</v>
      </c>
      <c r="F225" s="8">
        <f t="shared" si="7"/>
        <v>8.8739660929912034E-2</v>
      </c>
    </row>
    <row r="226" spans="1:6" ht="19.95" customHeight="1" x14ac:dyDescent="0.3">
      <c r="A226" s="5" t="s">
        <v>225</v>
      </c>
      <c r="B226" s="5" t="s">
        <v>290</v>
      </c>
      <c r="C226" s="6">
        <v>0.30646462194966584</v>
      </c>
      <c r="D226" s="6">
        <v>84641.444444444438</v>
      </c>
      <c r="E226" s="6">
        <f t="shared" si="6"/>
        <v>25939.60827294031</v>
      </c>
      <c r="F226" s="8">
        <f t="shared" si="7"/>
        <v>4.2913361514807846E-2</v>
      </c>
    </row>
    <row r="227" spans="1:6" ht="19.95" customHeight="1" x14ac:dyDescent="0.3">
      <c r="A227" s="5" t="s">
        <v>226</v>
      </c>
      <c r="B227" s="5" t="s">
        <v>291</v>
      </c>
      <c r="C227" s="6">
        <v>0.30618905180304307</v>
      </c>
      <c r="D227" s="6">
        <v>85197.095238095237</v>
      </c>
      <c r="E227" s="6">
        <f t="shared" si="6"/>
        <v>26086.417807325935</v>
      </c>
      <c r="F227" s="8">
        <f t="shared" si="7"/>
        <v>5.6437108547910952E-3</v>
      </c>
    </row>
    <row r="228" spans="1:6" ht="19.95" customHeight="1" x14ac:dyDescent="0.3">
      <c r="A228" s="5" t="s">
        <v>227</v>
      </c>
      <c r="B228" s="5" t="s">
        <v>292</v>
      </c>
      <c r="C228" s="6">
        <v>0.30551691459094305</v>
      </c>
      <c r="D228" s="6">
        <v>85032.190476190473</v>
      </c>
      <c r="E228" s="6">
        <f t="shared" si="6"/>
        <v>25978.772475195085</v>
      </c>
      <c r="F228" s="8">
        <f t="shared" si="7"/>
        <v>-4.1350270661606459E-3</v>
      </c>
    </row>
    <row r="229" spans="1:6" ht="19.95" customHeight="1" x14ac:dyDescent="0.3">
      <c r="A229" s="5" t="s">
        <v>228</v>
      </c>
      <c r="B229" s="5" t="s">
        <v>293</v>
      </c>
      <c r="C229" s="6">
        <v>0.30429971572803094</v>
      </c>
      <c r="D229" s="6">
        <v>82295</v>
      </c>
      <c r="E229" s="6">
        <f t="shared" si="6"/>
        <v>25042.345105838307</v>
      </c>
      <c r="F229" s="8">
        <f t="shared" si="7"/>
        <v>-3.6711565055322026E-2</v>
      </c>
    </row>
    <row r="230" spans="1:6" ht="19.95" customHeight="1" x14ac:dyDescent="0.3">
      <c r="A230" s="5" t="s">
        <v>229</v>
      </c>
      <c r="B230" s="5" t="s">
        <v>281</v>
      </c>
      <c r="C230" s="6">
        <v>0.30051324879323615</v>
      </c>
      <c r="D230" s="6">
        <v>72680.761904761908</v>
      </c>
      <c r="E230" s="6">
        <f t="shared" si="6"/>
        <v>21841.531884767675</v>
      </c>
      <c r="F230" s="8">
        <f t="shared" si="7"/>
        <v>-0.13675490657224998</v>
      </c>
    </row>
    <row r="231" spans="1:6" ht="19.95" customHeight="1" x14ac:dyDescent="0.3">
      <c r="A231" s="5" t="s">
        <v>230</v>
      </c>
      <c r="B231" s="5" t="s">
        <v>283</v>
      </c>
      <c r="C231" s="6">
        <v>0.29952481689747451</v>
      </c>
      <c r="D231" s="6">
        <v>76993.571428571435</v>
      </c>
      <c r="E231" s="6">
        <f t="shared" si="6"/>
        <v>23061.485384425483</v>
      </c>
      <c r="F231" s="8">
        <f t="shared" si="7"/>
        <v>5.4350637000858626E-2</v>
      </c>
    </row>
    <row r="232" spans="1:6" ht="19.95" customHeight="1" x14ac:dyDescent="0.3">
      <c r="A232" s="5" t="s">
        <v>231</v>
      </c>
      <c r="B232" s="5" t="s">
        <v>284</v>
      </c>
      <c r="C232" s="6">
        <v>0.29979463206633417</v>
      </c>
      <c r="D232" s="6">
        <v>77800.434782608689</v>
      </c>
      <c r="E232" s="6">
        <f t="shared" si="6"/>
        <v>23324.152720252998</v>
      </c>
      <c r="F232" s="8">
        <f t="shared" si="7"/>
        <v>1.132549444955977E-2</v>
      </c>
    </row>
    <row r="233" spans="1:6" ht="19.95" customHeight="1" x14ac:dyDescent="0.3">
      <c r="A233" s="5" t="s">
        <v>232</v>
      </c>
      <c r="B233" s="5" t="s">
        <v>285</v>
      </c>
      <c r="C233" s="6">
        <v>0.29836249210423388</v>
      </c>
      <c r="D233" s="6">
        <v>77062.68421052632</v>
      </c>
      <c r="E233" s="6">
        <f t="shared" si="6"/>
        <v>22992.614509294228</v>
      </c>
      <c r="F233" s="8">
        <f t="shared" si="7"/>
        <v>-1.4316365039993784E-2</v>
      </c>
    </row>
    <row r="234" spans="1:6" ht="19.95" customHeight="1" x14ac:dyDescent="0.3">
      <c r="A234" s="5" t="s">
        <v>233</v>
      </c>
      <c r="B234" s="5" t="s">
        <v>286</v>
      </c>
      <c r="C234" s="6">
        <v>0.29702587566374705</v>
      </c>
      <c r="D234" s="6">
        <v>84197.136363636368</v>
      </c>
      <c r="E234" s="6">
        <f t="shared" si="6"/>
        <v>25008.72815678901</v>
      </c>
      <c r="F234" s="8">
        <f t="shared" si="7"/>
        <v>8.4051834138078263E-2</v>
      </c>
    </row>
    <row r="235" spans="1:6" ht="19.95" customHeight="1" x14ac:dyDescent="0.3">
      <c r="A235" s="5" t="s">
        <v>234</v>
      </c>
      <c r="B235" s="5" t="s">
        <v>287</v>
      </c>
      <c r="C235" s="6">
        <v>0.29765094264329794</v>
      </c>
      <c r="D235" s="6">
        <v>87440.421052631573</v>
      </c>
      <c r="E235" s="6">
        <f t="shared" si="6"/>
        <v>26026.723751442663</v>
      </c>
      <c r="F235" s="8">
        <f t="shared" si="7"/>
        <v>3.9898956543705566E-2</v>
      </c>
    </row>
    <row r="236" spans="1:6" ht="19.95" customHeight="1" x14ac:dyDescent="0.3">
      <c r="A236" s="5" t="s">
        <v>235</v>
      </c>
      <c r="B236" s="5" t="s">
        <v>288</v>
      </c>
      <c r="C236" s="6">
        <v>0.29720513494088663</v>
      </c>
      <c r="D236" s="6">
        <v>87065.444444444438</v>
      </c>
      <c r="E236" s="6">
        <f t="shared" si="6"/>
        <v>25876.297164799376</v>
      </c>
      <c r="F236" s="8">
        <f t="shared" si="7"/>
        <v>-5.7964644511816488E-3</v>
      </c>
    </row>
    <row r="237" spans="1:6" ht="19.95" customHeight="1" x14ac:dyDescent="0.3">
      <c r="A237" s="5" t="s">
        <v>236</v>
      </c>
      <c r="B237" s="5" t="s">
        <v>289</v>
      </c>
      <c r="C237" s="6">
        <v>0.29625711218190454</v>
      </c>
      <c r="D237" s="6">
        <v>94496.047619047618</v>
      </c>
      <c r="E237" s="6">
        <f t="shared" si="6"/>
        <v>27995.126180222782</v>
      </c>
      <c r="F237" s="8">
        <f t="shared" si="7"/>
        <v>7.8703047730201092E-2</v>
      </c>
    </row>
    <row r="238" spans="1:6" ht="19.95" customHeight="1" x14ac:dyDescent="0.3">
      <c r="A238" s="5" t="s">
        <v>237</v>
      </c>
      <c r="B238" s="5" t="s">
        <v>290</v>
      </c>
      <c r="C238" s="6">
        <v>0.29498866093986315</v>
      </c>
      <c r="D238" s="6">
        <v>96718.8</v>
      </c>
      <c r="E238" s="6">
        <f t="shared" si="6"/>
        <v>28530.949299710435</v>
      </c>
      <c r="F238" s="8">
        <f t="shared" si="7"/>
        <v>1.8959008376542741E-2</v>
      </c>
    </row>
    <row r="239" spans="1:6" ht="19.95" customHeight="1" x14ac:dyDescent="0.3">
      <c r="A239" s="5" t="s">
        <v>238</v>
      </c>
      <c r="B239" s="5" t="s">
        <v>291</v>
      </c>
      <c r="C239" s="6">
        <v>0.29279271557306513</v>
      </c>
      <c r="D239" s="6">
        <v>96304.736842105267</v>
      </c>
      <c r="E239" s="6">
        <f t="shared" si="6"/>
        <v>28197.325422549413</v>
      </c>
      <c r="F239" s="8">
        <f t="shared" si="7"/>
        <v>-1.176230813446999E-2</v>
      </c>
    </row>
    <row r="240" spans="1:6" ht="19.95" customHeight="1" x14ac:dyDescent="0.3">
      <c r="A240" s="5" t="s">
        <v>239</v>
      </c>
      <c r="B240" s="5" t="s">
        <v>292</v>
      </c>
      <c r="C240" s="6">
        <v>0.29113325601378653</v>
      </c>
      <c r="D240" s="6">
        <v>95369.571428571435</v>
      </c>
      <c r="E240" s="6">
        <f t="shared" si="6"/>
        <v>27765.253854639388</v>
      </c>
      <c r="F240" s="8">
        <f t="shared" si="7"/>
        <v>-1.5441752649604013E-2</v>
      </c>
    </row>
    <row r="241" spans="1:6" ht="19.95" customHeight="1" x14ac:dyDescent="0.3">
      <c r="A241" s="5" t="s">
        <v>240</v>
      </c>
      <c r="B241" s="5" t="s">
        <v>293</v>
      </c>
      <c r="C241" s="6">
        <v>0.29075527415738195</v>
      </c>
      <c r="D241" s="6">
        <v>94168.045454545456</v>
      </c>
      <c r="E241" s="6">
        <f t="shared" si="6"/>
        <v>27379.855873001168</v>
      </c>
      <c r="F241" s="8">
        <f t="shared" si="7"/>
        <v>-1.3977821729858064E-2</v>
      </c>
    </row>
    <row r="242" spans="1:6" ht="19.95" customHeight="1" x14ac:dyDescent="0.3">
      <c r="A242" s="5" t="s">
        <v>241</v>
      </c>
      <c r="B242" s="5" t="s">
        <v>281</v>
      </c>
      <c r="C242" s="6">
        <v>0.29072620153722822</v>
      </c>
      <c r="D242" s="6">
        <v>98992.894736842107</v>
      </c>
      <c r="E242" s="6">
        <f t="shared" si="6"/>
        <v>28779.828266016779</v>
      </c>
      <c r="F242" s="8">
        <f t="shared" si="7"/>
        <v>4.9867178417347446E-2</v>
      </c>
    </row>
    <row r="243" spans="1:6" ht="19.95" customHeight="1" x14ac:dyDescent="0.3">
      <c r="A243" s="5" t="s">
        <v>242</v>
      </c>
      <c r="B243" s="5" t="s">
        <v>283</v>
      </c>
      <c r="C243" s="6">
        <v>0.29017486928558556</v>
      </c>
      <c r="D243" s="6">
        <v>103463.18181818179</v>
      </c>
      <c r="E243" s="6">
        <f t="shared" si="6"/>
        <v>30022.415259961675</v>
      </c>
      <c r="F243" s="8">
        <f t="shared" si="7"/>
        <v>4.2269543685637956E-2</v>
      </c>
    </row>
    <row r="244" spans="1:6" ht="19.95" customHeight="1" x14ac:dyDescent="0.3">
      <c r="A244" s="5" t="s">
        <v>243</v>
      </c>
      <c r="B244" s="5" t="s">
        <v>284</v>
      </c>
      <c r="C244" s="6">
        <v>0.28985602765516488</v>
      </c>
      <c r="D244" s="6">
        <v>100610</v>
      </c>
      <c r="E244" s="6">
        <f t="shared" si="6"/>
        <v>29162.414942386138</v>
      </c>
      <c r="F244" s="8">
        <f t="shared" si="7"/>
        <v>-2.9063557332106527E-2</v>
      </c>
    </row>
    <row r="245" spans="1:6" ht="19.95" customHeight="1" x14ac:dyDescent="0.3">
      <c r="A245" s="5" t="s">
        <v>244</v>
      </c>
      <c r="B245" s="5" t="s">
        <v>285</v>
      </c>
      <c r="C245" s="6">
        <v>0.28997201646174953</v>
      </c>
      <c r="D245" s="6">
        <v>103539.9523809524</v>
      </c>
      <c r="E245" s="6">
        <f t="shared" si="6"/>
        <v>30023.688776258292</v>
      </c>
      <c r="F245" s="8">
        <f t="shared" si="7"/>
        <v>2.9105975281355612E-2</v>
      </c>
    </row>
    <row r="246" spans="1:6" ht="19.95" customHeight="1" x14ac:dyDescent="0.3">
      <c r="A246" s="5" t="s">
        <v>245</v>
      </c>
      <c r="B246" s="5" t="s">
        <v>286</v>
      </c>
      <c r="C246" s="6">
        <v>0.28968233412762195</v>
      </c>
      <c r="D246" s="6">
        <v>104662.2173913044</v>
      </c>
      <c r="E246" s="6">
        <f t="shared" si="6"/>
        <v>30318.795428885645</v>
      </c>
      <c r="F246" s="8">
        <f t="shared" si="7"/>
        <v>9.78113543927428E-3</v>
      </c>
    </row>
    <row r="247" spans="1:6" ht="19.95" customHeight="1" x14ac:dyDescent="0.3">
      <c r="A247" s="5" t="s">
        <v>246</v>
      </c>
      <c r="B247" s="5" t="s">
        <v>287</v>
      </c>
      <c r="C247" s="6">
        <v>0.28821245062941192</v>
      </c>
      <c r="D247" s="6">
        <v>107691.2105263158</v>
      </c>
      <c r="E247" s="6">
        <f t="shared" si="6"/>
        <v>31037.947697037398</v>
      </c>
      <c r="F247" s="8">
        <f t="shared" si="7"/>
        <v>2.3442743735099469E-2</v>
      </c>
    </row>
    <row r="248" spans="1:6" ht="19.95" customHeight="1" x14ac:dyDescent="0.3">
      <c r="A248" s="5" t="s">
        <v>247</v>
      </c>
      <c r="B248" s="5" t="s">
        <v>288</v>
      </c>
      <c r="C248" s="6">
        <v>0.28493569019220161</v>
      </c>
      <c r="D248" s="6">
        <v>112741.4210526316</v>
      </c>
      <c r="E248" s="6">
        <f t="shared" si="6"/>
        <v>32124.054620881194</v>
      </c>
      <c r="F248" s="8">
        <f t="shared" si="7"/>
        <v>3.4394539517281331E-2</v>
      </c>
    </row>
    <row r="249" spans="1:6" ht="19.95" customHeight="1" x14ac:dyDescent="0.3">
      <c r="A249" s="5" t="s">
        <v>248</v>
      </c>
      <c r="B249" s="5" t="s">
        <v>289</v>
      </c>
      <c r="C249" s="6">
        <v>0.28433857917593214</v>
      </c>
      <c r="D249" s="6">
        <v>116904</v>
      </c>
      <c r="E249" s="6">
        <f t="shared" si="6"/>
        <v>33240.317259983174</v>
      </c>
      <c r="F249" s="8">
        <f t="shared" si="7"/>
        <v>3.4158399827269648E-2</v>
      </c>
    </row>
    <row r="250" spans="1:6" ht="19.95" customHeight="1" x14ac:dyDescent="0.3">
      <c r="A250" s="5" t="s">
        <v>249</v>
      </c>
      <c r="B250" s="5" t="s">
        <v>290</v>
      </c>
      <c r="C250" s="6">
        <v>0.28362950541240117</v>
      </c>
      <c r="D250" s="6">
        <v>96936.34210526316</v>
      </c>
      <c r="E250" s="6">
        <f t="shared" si="6"/>
        <v>27494.006767803108</v>
      </c>
      <c r="F250" s="8">
        <f t="shared" si="7"/>
        <v>-0.18979546926102486</v>
      </c>
    </row>
    <row r="251" spans="1:6" ht="19.95" customHeight="1" x14ac:dyDescent="0.3">
      <c r="A251" s="5" t="s">
        <v>250</v>
      </c>
      <c r="B251" s="5" t="s">
        <v>291</v>
      </c>
      <c r="C251" s="6">
        <v>0.2834311036398533</v>
      </c>
      <c r="D251" s="6">
        <v>81521.090909090912</v>
      </c>
      <c r="E251" s="6">
        <f t="shared" si="6"/>
        <v>23105.61276628845</v>
      </c>
      <c r="F251" s="8">
        <f t="shared" si="7"/>
        <v>-0.17389248029559035</v>
      </c>
    </row>
    <row r="252" spans="1:6" ht="19.95" customHeight="1" x14ac:dyDescent="0.3">
      <c r="A252" s="5" t="s">
        <v>251</v>
      </c>
      <c r="B252" s="5" t="s">
        <v>292</v>
      </c>
      <c r="C252" s="6">
        <v>0.28431247230399564</v>
      </c>
      <c r="D252" s="6">
        <v>77588.75</v>
      </c>
      <c r="E252" s="6">
        <f t="shared" si="6"/>
        <v>22059.449335476642</v>
      </c>
      <c r="F252" s="8">
        <f t="shared" si="7"/>
        <v>-4.6334513522527487E-2</v>
      </c>
    </row>
    <row r="253" spans="1:6" ht="19.95" customHeight="1" x14ac:dyDescent="0.3">
      <c r="A253" s="5" t="s">
        <v>252</v>
      </c>
      <c r="B253" s="5" t="s">
        <v>293</v>
      </c>
      <c r="C253" s="6">
        <v>0.28539698083115406</v>
      </c>
      <c r="D253" s="6">
        <v>81447.75</v>
      </c>
      <c r="E253" s="6">
        <f t="shared" si="6"/>
        <v>23244.941945490627</v>
      </c>
      <c r="F253" s="8">
        <f t="shared" si="7"/>
        <v>5.2346506247468838E-2</v>
      </c>
    </row>
    <row r="254" spans="1:6" ht="19.95" customHeight="1" x14ac:dyDescent="0.3">
      <c r="A254" s="5" t="s">
        <v>253</v>
      </c>
      <c r="B254" s="5" t="s">
        <v>281</v>
      </c>
      <c r="C254" s="6">
        <v>0.28465687296145431</v>
      </c>
      <c r="D254" s="6">
        <v>94450.190476190473</v>
      </c>
      <c r="E254" s="6">
        <f t="shared" si="6"/>
        <v>26885.895871566114</v>
      </c>
      <c r="F254" s="8">
        <f t="shared" si="7"/>
        <v>0.14551427442920861</v>
      </c>
    </row>
    <row r="255" spans="1:6" ht="19.95" customHeight="1" x14ac:dyDescent="0.3">
      <c r="A255" s="5" t="s">
        <v>254</v>
      </c>
      <c r="B255" s="5" t="s">
        <v>283</v>
      </c>
      <c r="C255" s="6">
        <v>0.2836357841385555</v>
      </c>
      <c r="D255" s="6">
        <v>101262.8260869565</v>
      </c>
      <c r="E255" s="6">
        <f t="shared" si="6"/>
        <v>28721.76108126008</v>
      </c>
      <c r="F255" s="8">
        <f t="shared" si="7"/>
        <v>6.605322922207435E-2</v>
      </c>
    </row>
    <row r="256" spans="1:6" ht="19.95" customHeight="1" x14ac:dyDescent="0.3">
      <c r="A256" s="5" t="s">
        <v>255</v>
      </c>
      <c r="B256" s="5" t="s">
        <v>284</v>
      </c>
      <c r="C256" s="6">
        <v>0.28295668808714636</v>
      </c>
      <c r="D256" s="6">
        <v>101713.42857142859</v>
      </c>
      <c r="E256" s="6">
        <f t="shared" si="6"/>
        <v>28780.49488255996</v>
      </c>
      <c r="F256" s="8">
        <f t="shared" si="7"/>
        <v>2.0428353893588991E-3</v>
      </c>
    </row>
    <row r="257" spans="1:6" ht="19.95" customHeight="1" x14ac:dyDescent="0.3">
      <c r="A257" s="5" t="s">
        <v>256</v>
      </c>
      <c r="B257" s="5" t="s">
        <v>285</v>
      </c>
      <c r="C257" s="6">
        <v>0.28115728148563829</v>
      </c>
      <c r="D257" s="6">
        <v>98576.142857142855</v>
      </c>
      <c r="E257" s="6">
        <f t="shared" si="6"/>
        <v>27715.400345054204</v>
      </c>
      <c r="F257" s="8">
        <f t="shared" si="7"/>
        <v>-3.770966883958593E-2</v>
      </c>
    </row>
    <row r="258" spans="1:6" ht="19.95" customHeight="1" x14ac:dyDescent="0.3">
      <c r="A258" s="5" t="s">
        <v>257</v>
      </c>
      <c r="B258" s="5" t="s">
        <v>286</v>
      </c>
      <c r="C258" s="6">
        <v>0.27875994595046433</v>
      </c>
      <c r="D258" s="6">
        <v>97942</v>
      </c>
      <c r="E258" s="6">
        <f t="shared" si="6"/>
        <v>27302.306626280377</v>
      </c>
      <c r="F258" s="8">
        <f t="shared" si="7"/>
        <v>-1.5017037408417977E-2</v>
      </c>
    </row>
    <row r="259" spans="1:6" ht="19.95" customHeight="1" x14ac:dyDescent="0.3">
      <c r="A259" s="5" t="s">
        <v>258</v>
      </c>
      <c r="B259" s="5" t="s">
        <v>287</v>
      </c>
      <c r="C259" s="6">
        <v>0.27630086822327721</v>
      </c>
      <c r="D259" s="6">
        <v>105215.8421052632</v>
      </c>
      <c r="E259" s="6">
        <f t="shared" ref="E259:E280" si="8">D259*C259</f>
        <v>29071.228524527469</v>
      </c>
      <c r="F259" s="8">
        <f t="shared" si="7"/>
        <v>6.2777784156649474E-2</v>
      </c>
    </row>
    <row r="260" spans="1:6" ht="19.95" customHeight="1" x14ac:dyDescent="0.3">
      <c r="A260" s="5" t="s">
        <v>259</v>
      </c>
      <c r="B260" s="5" t="s">
        <v>288</v>
      </c>
      <c r="C260" s="6">
        <v>0.27262049158685464</v>
      </c>
      <c r="D260" s="6">
        <v>115647</v>
      </c>
      <c r="E260" s="6">
        <f t="shared" si="8"/>
        <v>31527.741990544979</v>
      </c>
      <c r="F260" s="8">
        <f t="shared" si="7"/>
        <v>8.1118881773617701E-2</v>
      </c>
    </row>
    <row r="261" spans="1:6" ht="19.95" customHeight="1" x14ac:dyDescent="0.3">
      <c r="A261" s="5" t="s">
        <v>260</v>
      </c>
      <c r="B261" s="5" t="s">
        <v>289</v>
      </c>
      <c r="C261" s="6">
        <v>0.27194063998688744</v>
      </c>
      <c r="D261" s="6">
        <v>120126.2105263158</v>
      </c>
      <c r="E261" s="6">
        <f t="shared" si="8"/>
        <v>32667.198569725893</v>
      </c>
      <c r="F261" s="8">
        <f t="shared" ref="F261:F280" si="9">LN(E261)-LN(E260)</f>
        <v>3.5503616259518367E-2</v>
      </c>
    </row>
    <row r="262" spans="1:6" ht="19.95" customHeight="1" x14ac:dyDescent="0.3">
      <c r="A262" s="5" t="s">
        <v>261</v>
      </c>
      <c r="B262" s="5" t="s">
        <v>290</v>
      </c>
      <c r="C262" s="6">
        <v>0.26962189171811168</v>
      </c>
      <c r="D262" s="6">
        <v>117464.94444444439</v>
      </c>
      <c r="E262" s="6">
        <f t="shared" si="8"/>
        <v>31671.120531673991</v>
      </c>
      <c r="F262" s="8">
        <f t="shared" si="9"/>
        <v>-3.0966231205582062E-2</v>
      </c>
    </row>
    <row r="263" spans="1:6" ht="19.95" customHeight="1" x14ac:dyDescent="0.3">
      <c r="A263" s="5" t="s">
        <v>262</v>
      </c>
      <c r="B263" s="5" t="s">
        <v>291</v>
      </c>
      <c r="C263" s="6">
        <v>0.26713751284861953</v>
      </c>
      <c r="D263" s="6">
        <v>113870.8260869565</v>
      </c>
      <c r="E263" s="6">
        <f t="shared" si="8"/>
        <v>30419.16926688726</v>
      </c>
      <c r="F263" s="8">
        <f t="shared" si="9"/>
        <v>-4.033226373359966E-2</v>
      </c>
    </row>
    <row r="264" spans="1:6" ht="19.95" customHeight="1" x14ac:dyDescent="0.3">
      <c r="A264" s="5" t="s">
        <v>263</v>
      </c>
      <c r="B264" s="5" t="s">
        <v>292</v>
      </c>
      <c r="C264" s="6">
        <v>0.26631194581658807</v>
      </c>
      <c r="D264" s="6">
        <v>119249.45</v>
      </c>
      <c r="E264" s="6">
        <f t="shared" si="8"/>
        <v>31757.553067057928</v>
      </c>
      <c r="F264" s="8">
        <f t="shared" si="9"/>
        <v>4.3057611245327365E-2</v>
      </c>
    </row>
    <row r="265" spans="1:6" ht="19.95" customHeight="1" x14ac:dyDescent="0.3">
      <c r="A265" s="5" t="s">
        <v>264</v>
      </c>
      <c r="B265" s="5" t="s">
        <v>293</v>
      </c>
      <c r="C265" s="6">
        <v>0.26411975187601716</v>
      </c>
      <c r="D265" s="6">
        <v>122219.7142857143</v>
      </c>
      <c r="E265" s="6">
        <f t="shared" si="8"/>
        <v>32280.640611500574</v>
      </c>
      <c r="F265" s="8">
        <f t="shared" si="9"/>
        <v>1.6337099743676475E-2</v>
      </c>
    </row>
    <row r="266" spans="1:6" ht="19.95" customHeight="1" x14ac:dyDescent="0.3">
      <c r="A266" s="5" t="s">
        <v>265</v>
      </c>
      <c r="B266" s="5" t="s">
        <v>281</v>
      </c>
      <c r="C266" s="6">
        <v>0.26272729720085264</v>
      </c>
      <c r="D266" s="6">
        <v>128989.9523809524</v>
      </c>
      <c r="E266" s="6">
        <f t="shared" si="8"/>
        <v>33889.181555114308</v>
      </c>
      <c r="F266" s="8">
        <f t="shared" si="9"/>
        <v>4.8628146620021795E-2</v>
      </c>
    </row>
    <row r="267" spans="1:6" ht="19.95" customHeight="1" x14ac:dyDescent="0.3">
      <c r="A267" s="5" t="s">
        <v>266</v>
      </c>
      <c r="B267" s="5" t="s">
        <v>283</v>
      </c>
      <c r="C267" s="6">
        <v>0.26022909786138332</v>
      </c>
      <c r="D267" s="6">
        <v>126030.9523809524</v>
      </c>
      <c r="E267" s="6">
        <f t="shared" si="8"/>
        <v>32796.921040706206</v>
      </c>
      <c r="F267" s="8">
        <f t="shared" si="9"/>
        <v>-3.2761195012664501E-2</v>
      </c>
    </row>
    <row r="268" spans="1:6" ht="19.95" customHeight="1" x14ac:dyDescent="0.3">
      <c r="A268" s="5" t="s">
        <v>267</v>
      </c>
      <c r="B268" s="5" t="s">
        <v>284</v>
      </c>
      <c r="C268" s="6">
        <v>0.25798463156675255</v>
      </c>
      <c r="D268" s="6">
        <v>120312.6363636364</v>
      </c>
      <c r="E268" s="6">
        <f t="shared" si="8"/>
        <v>31038.811165097413</v>
      </c>
      <c r="F268" s="8">
        <f t="shared" si="9"/>
        <v>-5.5096245785749787E-2</v>
      </c>
    </row>
    <row r="269" spans="1:6" ht="19.95" customHeight="1" x14ac:dyDescent="0.3">
      <c r="A269" s="5" t="s">
        <v>268</v>
      </c>
      <c r="B269" s="5" t="s">
        <v>285</v>
      </c>
      <c r="C269" s="6">
        <v>0.25502632618302939</v>
      </c>
      <c r="D269" s="6">
        <v>113872.9523809524</v>
      </c>
      <c r="E269" s="6">
        <f t="shared" si="8"/>
        <v>29040.600697329341</v>
      </c>
      <c r="F269" s="8">
        <f t="shared" si="9"/>
        <v>-6.6543519575636978E-2</v>
      </c>
    </row>
    <row r="270" spans="1:6" ht="19.95" customHeight="1" x14ac:dyDescent="0.3">
      <c r="A270" s="5" t="s">
        <v>269</v>
      </c>
      <c r="B270" s="5" t="s">
        <v>286</v>
      </c>
      <c r="C270" s="6">
        <v>0.25187785302027599</v>
      </c>
      <c r="D270" s="6">
        <v>110091</v>
      </c>
      <c r="E270" s="6">
        <f t="shared" si="8"/>
        <v>27729.484716855204</v>
      </c>
      <c r="F270" s="8">
        <f t="shared" si="9"/>
        <v>-4.6198597611885717E-2</v>
      </c>
    </row>
    <row r="271" spans="1:6" ht="19.95" customHeight="1" x14ac:dyDescent="0.3">
      <c r="A271" s="5" t="s">
        <v>270</v>
      </c>
      <c r="B271" s="5" t="s">
        <v>287</v>
      </c>
      <c r="C271" s="6">
        <v>0.24950753147129862</v>
      </c>
      <c r="D271" s="6">
        <v>104290</v>
      </c>
      <c r="E271" s="6">
        <f t="shared" si="8"/>
        <v>26021.140457141733</v>
      </c>
      <c r="F271" s="8">
        <f t="shared" si="9"/>
        <v>-6.3586975155844883E-2</v>
      </c>
    </row>
    <row r="272" spans="1:6" ht="19.95" customHeight="1" x14ac:dyDescent="0.3">
      <c r="A272" s="5" t="s">
        <v>271</v>
      </c>
      <c r="B272" s="5" t="s">
        <v>288</v>
      </c>
      <c r="C272" s="6">
        <v>0.24769932638866135</v>
      </c>
      <c r="D272" s="6">
        <v>105894.190476191</v>
      </c>
      <c r="E272" s="6">
        <f t="shared" si="8"/>
        <v>26229.919649425108</v>
      </c>
      <c r="F272" s="8">
        <f t="shared" si="9"/>
        <v>7.9914284211870523E-3</v>
      </c>
    </row>
    <row r="273" spans="1:6" ht="19.95" customHeight="1" x14ac:dyDescent="0.3">
      <c r="A273" s="5" t="s">
        <v>272</v>
      </c>
      <c r="B273" s="5" t="s">
        <v>289</v>
      </c>
      <c r="C273" s="6">
        <v>0.24636893414428218</v>
      </c>
      <c r="D273" s="6">
        <v>106724.3809523809</v>
      </c>
      <c r="E273" s="6">
        <f t="shared" si="8"/>
        <v>26293.571982446414</v>
      </c>
      <c r="F273" s="8">
        <f t="shared" si="9"/>
        <v>2.4237674307219237E-3</v>
      </c>
    </row>
    <row r="274" spans="1:6" ht="19.95" customHeight="1" x14ac:dyDescent="0.3">
      <c r="A274" s="5" t="s">
        <v>273</v>
      </c>
      <c r="B274" s="5" t="s">
        <v>290</v>
      </c>
      <c r="C274" s="6">
        <v>0.24390548870832807</v>
      </c>
      <c r="D274" s="6">
        <v>112851.2631578947</v>
      </c>
      <c r="E274" s="6">
        <f t="shared" si="8"/>
        <v>27525.042491878445</v>
      </c>
      <c r="F274" s="8">
        <f t="shared" si="9"/>
        <v>4.5771728366771569E-2</v>
      </c>
    </row>
    <row r="275" spans="1:6" ht="19.95" customHeight="1" x14ac:dyDescent="0.3">
      <c r="A275" s="5" t="s">
        <v>274</v>
      </c>
      <c r="B275" s="5" t="s">
        <v>293</v>
      </c>
      <c r="C275" s="6">
        <v>0.24001720990782133</v>
      </c>
      <c r="D275" s="6">
        <v>115150.0454545455</v>
      </c>
      <c r="E275" s="6">
        <f t="shared" si="8"/>
        <v>27637.992630758814</v>
      </c>
      <c r="F275" s="8">
        <f t="shared" si="9"/>
        <v>4.0951443835179901E-3</v>
      </c>
    </row>
    <row r="276" spans="1:6" ht="19.95" customHeight="1" x14ac:dyDescent="0.3">
      <c r="A276" s="5" t="s">
        <v>275</v>
      </c>
      <c r="B276" s="5" t="s">
        <v>292</v>
      </c>
      <c r="C276" s="6">
        <v>0.23749971295054556</v>
      </c>
      <c r="D276" s="6">
        <v>115022.0526315789</v>
      </c>
      <c r="E276" s="6">
        <f t="shared" si="8"/>
        <v>27317.704482982532</v>
      </c>
      <c r="F276" s="8">
        <f t="shared" si="9"/>
        <v>-1.1656362891329763E-2</v>
      </c>
    </row>
    <row r="277" spans="1:6" ht="19.95" customHeight="1" x14ac:dyDescent="0.3">
      <c r="A277" s="5" t="s">
        <v>274</v>
      </c>
      <c r="B277" s="5" t="s">
        <v>293</v>
      </c>
      <c r="C277" s="6">
        <v>0.23638868612575453</v>
      </c>
      <c r="D277" s="6">
        <v>107809.22727272729</v>
      </c>
      <c r="E277" s="6">
        <f t="shared" si="8"/>
        <v>25484.881587232867</v>
      </c>
      <c r="F277" s="8">
        <f t="shared" si="9"/>
        <v>-6.944961044541742E-2</v>
      </c>
    </row>
    <row r="278" spans="1:6" ht="19.95" customHeight="1" x14ac:dyDescent="0.3">
      <c r="A278" s="5" t="s">
        <v>276</v>
      </c>
      <c r="B278" s="5" t="s">
        <v>281</v>
      </c>
      <c r="C278" s="6">
        <v>0.23481542279304116</v>
      </c>
      <c r="D278" s="6">
        <v>103746.57142857141</v>
      </c>
      <c r="E278" s="6">
        <f t="shared" si="8"/>
        <v>24361.295033328439</v>
      </c>
      <c r="F278" s="8">
        <f t="shared" si="9"/>
        <v>-4.5089793693788849E-2</v>
      </c>
    </row>
    <row r="279" spans="1:6" ht="19.95" customHeight="1" x14ac:dyDescent="0.3">
      <c r="A279" s="5" t="s">
        <v>277</v>
      </c>
      <c r="B279" s="5" t="s">
        <v>283</v>
      </c>
      <c r="C279" s="6">
        <v>0.23642309987217194</v>
      </c>
      <c r="D279" s="6">
        <v>99108.571428571435</v>
      </c>
      <c r="E279" s="6">
        <f t="shared" si="8"/>
        <v>23431.555681045433</v>
      </c>
      <c r="F279" s="8">
        <f t="shared" si="9"/>
        <v>-3.8911956429176442E-2</v>
      </c>
    </row>
    <row r="280" spans="1:6" ht="19.95" customHeight="1" x14ac:dyDescent="0.3">
      <c r="A280" s="5" t="s">
        <v>278</v>
      </c>
      <c r="B280" s="5" t="s">
        <v>284</v>
      </c>
      <c r="C280" s="6">
        <v>0.23727729814549572</v>
      </c>
      <c r="D280" s="6">
        <v>110061.8260869565</v>
      </c>
      <c r="E280" s="6">
        <f t="shared" si="8"/>
        <v>26115.172722872478</v>
      </c>
      <c r="F280" s="8">
        <f t="shared" si="9"/>
        <v>0.1084328285126972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real market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Nogueira</dc:creator>
  <cp:lastModifiedBy>Guilherme Nogueira</cp:lastModifiedBy>
  <dcterms:created xsi:type="dcterms:W3CDTF">2015-06-05T18:19:34Z</dcterms:created>
  <dcterms:modified xsi:type="dcterms:W3CDTF">2025-01-28T13:30:24Z</dcterms:modified>
</cp:coreProperties>
</file>